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rk1" sheetId="1" state="visible" r:id="rId2"/>
    <sheet name="Ark2" sheetId="2" state="visible" r:id="rId3"/>
    <sheet name="Ark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<sst xmlns="http://schemas.openxmlformats.org/spreadsheetml/2006/main" count="65" uniqueCount="32">
  <si>
    <t xml:space="preserve">Skoleår:</t>
  </si>
  <si>
    <t xml:space="preserve">2016/17</t>
  </si>
  <si>
    <t xml:space="preserve">Navn</t>
  </si>
  <si>
    <t xml:space="preserve">Arbejdsdage:</t>
  </si>
  <si>
    <t xml:space="preserve">Personlig nettonorm:</t>
  </si>
  <si>
    <t xml:space="preserve">Dagsnorm:</t>
  </si>
  <si>
    <t xml:space="preserve">Uge norm:</t>
  </si>
  <si>
    <t xml:space="preserve">OBS minutter i 100-dele</t>
  </si>
  <si>
    <t xml:space="preserve">Uge</t>
  </si>
  <si>
    <t xml:space="preserve">Mandag</t>
  </si>
  <si>
    <t xml:space="preserve">Tirsdag</t>
  </si>
  <si>
    <t xml:space="preserve">Onsdag</t>
  </si>
  <si>
    <t xml:space="preserve">Torsdag</t>
  </si>
  <si>
    <t xml:space="preserve">Fredag</t>
  </si>
  <si>
    <t xml:space="preserve">Timer pr. </t>
  </si>
  <si>
    <t xml:space="preserve">Over- / undertid</t>
  </si>
  <si>
    <t xml:space="preserve">Samlet </t>
  </si>
  <si>
    <t xml:space="preserve">Kom</t>
  </si>
  <si>
    <t xml:space="preserve">Gik</t>
  </si>
  <si>
    <t xml:space="preserve">Øvrig tid</t>
  </si>
  <si>
    <t xml:space="preserve">I alt</t>
  </si>
  <si>
    <t xml:space="preserve">uge</t>
  </si>
  <si>
    <t xml:space="preserve">pr. uge</t>
  </si>
  <si>
    <t xml:space="preserve">over-/ undertid</t>
  </si>
  <si>
    <t xml:space="preserve">Efterårsferie</t>
  </si>
  <si>
    <t xml:space="preserve">Jul</t>
  </si>
  <si>
    <t xml:space="preserve">Nytår</t>
  </si>
  <si>
    <t xml:space="preserve">Vinterferie</t>
  </si>
  <si>
    <t xml:space="preserve">Påske</t>
  </si>
  <si>
    <t xml:space="preserve">St.bededag</t>
  </si>
  <si>
    <t xml:space="preserve">Kr.himmelfart</t>
  </si>
  <si>
    <t xml:space="preserve">Pinse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</si>
</sst>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0"/>
    <numFmt numFmtId="167" formatCode="[H]:MM"/>
    <numFmt numFmtId="168" formatCode="HH:MM"/>
    <numFmt numFmtId="169" formatCode="[H]:MM:SS"/>
    <numFmt numFmtId="170" formatCode="H:MM:SS\ AM/PM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6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E5" activeCellId="0" sqref="E5"/>
    </sheetView>
  </sheetViews>
  <sheetFormatPr defaultRowHeight="15"/>
  <cols>
    <col collapsed="false" hidden="false" max="21" min="2" style="0" width="11.3418367346939"/>
    <col collapsed="false" hidden="false" max="22" min="22" style="0" width="13.0561224489796"/>
    <col collapsed="false" hidden="false" max="23" min="23" style="1" width="13.265306122449"/>
    <col collapsed="false" hidden="false" max="24" min="24" style="0" width="13.0561224489796"/>
    <col collapsed="false" hidden="false" max="25" min="25" style="0" width="9.62244897959184"/>
  </cols>
  <sheetData>
    <row r="1" customFormat="false" ht="15.75" hidden="false" customHeight="false" outlineLevel="0" collapsed="false">
      <c r="A1" s="2" t="s">
        <v>0</v>
      </c>
      <c r="B1" s="3"/>
      <c r="C1" s="4" t="s">
        <v>1</v>
      </c>
      <c r="D1" s="5"/>
      <c r="E1" s="6" t="s">
        <v>2</v>
      </c>
      <c r="F1" s="6"/>
      <c r="G1" s="7"/>
      <c r="H1" s="7"/>
      <c r="I1" s="8"/>
      <c r="W1" s="0"/>
    </row>
    <row r="2" customFormat="false" ht="15" hidden="false" customHeight="false" outlineLevel="0" collapsed="false">
      <c r="A2" s="9" t="s">
        <v>3</v>
      </c>
      <c r="B2" s="10"/>
      <c r="C2" s="11" t="n">
        <v>210</v>
      </c>
      <c r="D2" s="5"/>
      <c r="W2" s="0"/>
    </row>
    <row r="3" customFormat="false" ht="15.75" hidden="false" customHeight="false" outlineLevel="0" collapsed="false">
      <c r="A3" s="12" t="s">
        <v>4</v>
      </c>
      <c r="B3" s="13"/>
      <c r="C3" s="14" t="n">
        <v>1694.4</v>
      </c>
      <c r="D3" s="5"/>
      <c r="W3" s="0"/>
    </row>
    <row r="4" customFormat="false" ht="15.75" hidden="false" customHeight="false" outlineLevel="0" collapsed="false">
      <c r="C4" s="5"/>
      <c r="D4" s="5"/>
      <c r="W4" s="0"/>
    </row>
    <row r="5" customFormat="false" ht="15" hidden="false" customHeight="false" outlineLevel="0" collapsed="false">
      <c r="A5" s="15" t="s">
        <v>5</v>
      </c>
      <c r="B5" s="16"/>
      <c r="C5" s="17" t="n">
        <f aca="false">IF(ISBLANK(C2),0,SUM(C3/C2))</f>
        <v>8.06857142857143</v>
      </c>
      <c r="D5" s="18"/>
      <c r="E5" s="19"/>
      <c r="F5" s="20"/>
      <c r="W5" s="0"/>
    </row>
    <row r="6" customFormat="false" ht="15.75" hidden="false" customHeight="false" outlineLevel="0" collapsed="false">
      <c r="A6" s="21" t="s">
        <v>6</v>
      </c>
      <c r="B6" s="22"/>
      <c r="C6" s="23" t="n">
        <f aca="false">SUM(C5*5)/24</f>
        <v>1.68095238095238</v>
      </c>
      <c r="D6" s="24"/>
      <c r="W6" s="0"/>
    </row>
    <row r="7" customFormat="false" ht="15" hidden="false" customHeight="false" outlineLevel="0" collapsed="false">
      <c r="V7" s="20"/>
      <c r="W7" s="0"/>
    </row>
    <row r="8" customFormat="false" ht="15.75" hidden="false" customHeight="false" outlineLevel="0" collapsed="false">
      <c r="W8" s="1" t="s">
        <v>7</v>
      </c>
    </row>
    <row r="9" customFormat="false" ht="15" hidden="false" customHeight="false" outlineLevel="0" collapsed="false">
      <c r="A9" s="25" t="s">
        <v>8</v>
      </c>
      <c r="B9" s="26" t="s">
        <v>9</v>
      </c>
      <c r="C9" s="26"/>
      <c r="D9" s="26"/>
      <c r="E9" s="26"/>
      <c r="F9" s="26" t="s">
        <v>10</v>
      </c>
      <c r="G9" s="26"/>
      <c r="H9" s="26"/>
      <c r="I9" s="26"/>
      <c r="J9" s="26" t="s">
        <v>11</v>
      </c>
      <c r="K9" s="26"/>
      <c r="L9" s="26"/>
      <c r="M9" s="26"/>
      <c r="N9" s="26" t="s">
        <v>12</v>
      </c>
      <c r="O9" s="26"/>
      <c r="P9" s="26"/>
      <c r="Q9" s="26"/>
      <c r="R9" s="26" t="s">
        <v>13</v>
      </c>
      <c r="S9" s="26"/>
      <c r="T9" s="26"/>
      <c r="U9" s="26"/>
      <c r="V9" s="27" t="s">
        <v>14</v>
      </c>
      <c r="W9" s="28" t="s">
        <v>15</v>
      </c>
      <c r="X9" s="29" t="s">
        <v>16</v>
      </c>
    </row>
    <row r="10" customFormat="false" ht="15.75" hidden="false" customHeight="false" outlineLevel="0" collapsed="false">
      <c r="A10" s="30"/>
      <c r="B10" s="31" t="s">
        <v>17</v>
      </c>
      <c r="C10" s="32" t="s">
        <v>18</v>
      </c>
      <c r="D10" s="33" t="s">
        <v>19</v>
      </c>
      <c r="E10" s="34" t="s">
        <v>20</v>
      </c>
      <c r="F10" s="31" t="s">
        <v>17</v>
      </c>
      <c r="G10" s="32" t="s">
        <v>18</v>
      </c>
      <c r="H10" s="33" t="s">
        <v>19</v>
      </c>
      <c r="I10" s="34" t="s">
        <v>20</v>
      </c>
      <c r="J10" s="31" t="s">
        <v>17</v>
      </c>
      <c r="K10" s="32" t="s">
        <v>18</v>
      </c>
      <c r="L10" s="33" t="s">
        <v>19</v>
      </c>
      <c r="M10" s="34" t="s">
        <v>20</v>
      </c>
      <c r="N10" s="31" t="s">
        <v>17</v>
      </c>
      <c r="O10" s="32" t="s">
        <v>18</v>
      </c>
      <c r="P10" s="33" t="s">
        <v>19</v>
      </c>
      <c r="Q10" s="34" t="s">
        <v>20</v>
      </c>
      <c r="R10" s="31" t="s">
        <v>17</v>
      </c>
      <c r="S10" s="32" t="s">
        <v>18</v>
      </c>
      <c r="T10" s="33" t="s">
        <v>19</v>
      </c>
      <c r="U10" s="34" t="s">
        <v>20</v>
      </c>
      <c r="V10" s="35" t="s">
        <v>21</v>
      </c>
      <c r="W10" s="36" t="s">
        <v>22</v>
      </c>
      <c r="X10" s="37" t="s">
        <v>23</v>
      </c>
      <c r="Y10" s="38"/>
      <c r="Z10" s="5"/>
    </row>
    <row r="11" customFormat="false" ht="15" hidden="false" customHeight="false" outlineLevel="0" collapsed="false">
      <c r="A11" s="39" t="n">
        <v>31</v>
      </c>
      <c r="B11" s="40"/>
      <c r="C11" s="41"/>
      <c r="D11" s="42"/>
      <c r="E11" s="43" t="n">
        <f aca="false">SUM(C11-B11)+D11</f>
        <v>0</v>
      </c>
      <c r="F11" s="40"/>
      <c r="G11" s="41"/>
      <c r="H11" s="42"/>
      <c r="I11" s="43" t="n">
        <f aca="false">SUM(G11-F11)+H11</f>
        <v>0</v>
      </c>
      <c r="J11" s="40"/>
      <c r="K11" s="41"/>
      <c r="L11" s="42"/>
      <c r="M11" s="43" t="n">
        <f aca="false">SUM(K11-J11)+L11</f>
        <v>0</v>
      </c>
      <c r="N11" s="40"/>
      <c r="O11" s="41"/>
      <c r="P11" s="42"/>
      <c r="Q11" s="43" t="n">
        <f aca="false">SUM(O11-N11)+P11</f>
        <v>0</v>
      </c>
      <c r="R11" s="40"/>
      <c r="S11" s="41"/>
      <c r="T11" s="42"/>
      <c r="U11" s="43" t="n">
        <f aca="false">SUM(S11-R11)+T11</f>
        <v>0</v>
      </c>
      <c r="V11" s="44" t="n">
        <f aca="false">SUM(E11,I11,M11,Q11,U11)</f>
        <v>0</v>
      </c>
      <c r="W11" s="45" t="n">
        <f aca="false">IF(SUM(V11)=0,0,SUM((V11-$C$6)*24))</f>
        <v>0</v>
      </c>
      <c r="X11" s="46" t="n">
        <f aca="false">SUM(W11)</f>
        <v>0</v>
      </c>
      <c r="Y11" s="47"/>
      <c r="Z11" s="48"/>
    </row>
    <row r="12" customFormat="false" ht="15" hidden="false" customHeight="false" outlineLevel="0" collapsed="false">
      <c r="A12" s="49" t="n">
        <f aca="false">SUM(A11+1)</f>
        <v>32</v>
      </c>
      <c r="B12" s="40"/>
      <c r="C12" s="41"/>
      <c r="D12" s="42"/>
      <c r="E12" s="43" t="n">
        <f aca="false">SUM(C12-B12)+D12</f>
        <v>0</v>
      </c>
      <c r="F12" s="40"/>
      <c r="G12" s="41"/>
      <c r="H12" s="42"/>
      <c r="I12" s="43" t="n">
        <f aca="false">SUM(G12-F12)+H12</f>
        <v>0</v>
      </c>
      <c r="J12" s="40"/>
      <c r="K12" s="41"/>
      <c r="L12" s="42"/>
      <c r="M12" s="43" t="n">
        <f aca="false">SUM(K12-J12)+L12</f>
        <v>0</v>
      </c>
      <c r="N12" s="40"/>
      <c r="O12" s="41"/>
      <c r="P12" s="42"/>
      <c r="Q12" s="43" t="n">
        <f aca="false">SUM(O12-N12)+P12</f>
        <v>0</v>
      </c>
      <c r="R12" s="40"/>
      <c r="S12" s="41"/>
      <c r="T12" s="42"/>
      <c r="U12" s="43" t="n">
        <f aca="false">SUM(S12-R12)+T12</f>
        <v>0</v>
      </c>
      <c r="V12" s="44" t="n">
        <f aca="false">SUM(E12,I12,M12,Q12,U12)</f>
        <v>0</v>
      </c>
      <c r="W12" s="45" t="n">
        <f aca="false">IF(SUM(V12)=0,0,SUM((V12-$C$6)*24))</f>
        <v>0</v>
      </c>
      <c r="X12" s="46" t="n">
        <f aca="false">SUM(X11,W12)</f>
        <v>0</v>
      </c>
      <c r="Y12" s="47"/>
      <c r="Z12" s="48"/>
      <c r="AA12" s="50"/>
    </row>
    <row r="13" customFormat="false" ht="15" hidden="false" customHeight="false" outlineLevel="0" collapsed="false">
      <c r="A13" s="49" t="n">
        <f aca="false">SUM(A12+1)</f>
        <v>33</v>
      </c>
      <c r="B13" s="40"/>
      <c r="C13" s="41"/>
      <c r="D13" s="42"/>
      <c r="E13" s="43" t="n">
        <f aca="false">SUM(C13-B13)+D13</f>
        <v>0</v>
      </c>
      <c r="F13" s="40"/>
      <c r="G13" s="41"/>
      <c r="H13" s="42"/>
      <c r="I13" s="43" t="n">
        <f aca="false">SUM(G13-F13)+H13</f>
        <v>0</v>
      </c>
      <c r="J13" s="40"/>
      <c r="K13" s="41"/>
      <c r="L13" s="42"/>
      <c r="M13" s="43" t="n">
        <f aca="false">SUM(K13-J13)+L13</f>
        <v>0</v>
      </c>
      <c r="N13" s="40"/>
      <c r="O13" s="41"/>
      <c r="P13" s="42"/>
      <c r="Q13" s="43" t="n">
        <f aca="false">SUM(O13-N13)+P13</f>
        <v>0</v>
      </c>
      <c r="R13" s="40"/>
      <c r="S13" s="41"/>
      <c r="T13" s="42"/>
      <c r="U13" s="43" t="n">
        <f aca="false">SUM(S13-R13)+T13</f>
        <v>0</v>
      </c>
      <c r="V13" s="44" t="n">
        <f aca="false">SUM(E13,I13,M13,Q13,U13)</f>
        <v>0</v>
      </c>
      <c r="W13" s="45" t="n">
        <f aca="false">IF(SUM(V13)=0,0,SUM((V13-$C$6)*24))</f>
        <v>0</v>
      </c>
      <c r="X13" s="46" t="n">
        <f aca="false">SUM(X12,W13)</f>
        <v>0</v>
      </c>
      <c r="Y13" s="51"/>
    </row>
    <row r="14" customFormat="false" ht="15" hidden="false" customHeight="false" outlineLevel="0" collapsed="false">
      <c r="A14" s="49" t="n">
        <f aca="false">SUM(A13+1)</f>
        <v>34</v>
      </c>
      <c r="B14" s="40"/>
      <c r="C14" s="41"/>
      <c r="D14" s="42"/>
      <c r="E14" s="43" t="n">
        <f aca="false">SUM(C14-B14)+D14</f>
        <v>0</v>
      </c>
      <c r="F14" s="40"/>
      <c r="G14" s="41"/>
      <c r="H14" s="42"/>
      <c r="I14" s="43" t="n">
        <f aca="false">SUM(G14-F14)+H14</f>
        <v>0</v>
      </c>
      <c r="J14" s="40"/>
      <c r="K14" s="41"/>
      <c r="L14" s="42"/>
      <c r="M14" s="43" t="n">
        <f aca="false">SUM(K14-J14)+L14</f>
        <v>0</v>
      </c>
      <c r="N14" s="40"/>
      <c r="O14" s="41"/>
      <c r="P14" s="42"/>
      <c r="Q14" s="43" t="n">
        <f aca="false">SUM(O14-N14)+P14</f>
        <v>0</v>
      </c>
      <c r="R14" s="40"/>
      <c r="S14" s="41"/>
      <c r="T14" s="42"/>
      <c r="U14" s="43" t="n">
        <f aca="false">SUM(S14-R14)+T14</f>
        <v>0</v>
      </c>
      <c r="V14" s="44" t="n">
        <f aca="false">SUM(E14,I14,M14,Q14,U14)</f>
        <v>0</v>
      </c>
      <c r="W14" s="45" t="n">
        <f aca="false">IF(SUM(V14)=0,0,SUM((V14-$C$6)*24))</f>
        <v>0</v>
      </c>
      <c r="X14" s="46" t="n">
        <f aca="false">SUM(X13,W14)</f>
        <v>0</v>
      </c>
    </row>
    <row r="15" customFormat="false" ht="15" hidden="false" customHeight="false" outlineLevel="0" collapsed="false">
      <c r="A15" s="49" t="n">
        <f aca="false">SUM(A14+1)</f>
        <v>35</v>
      </c>
      <c r="B15" s="40"/>
      <c r="C15" s="41"/>
      <c r="D15" s="42"/>
      <c r="E15" s="43" t="n">
        <f aca="false">SUM(C15-B15)+D15</f>
        <v>0</v>
      </c>
      <c r="F15" s="40"/>
      <c r="G15" s="41"/>
      <c r="H15" s="42"/>
      <c r="I15" s="43" t="n">
        <f aca="false">SUM(G15-F15)+H15</f>
        <v>0</v>
      </c>
      <c r="J15" s="40"/>
      <c r="K15" s="41"/>
      <c r="L15" s="42"/>
      <c r="M15" s="43" t="n">
        <f aca="false">SUM(K15-J15)+L15</f>
        <v>0</v>
      </c>
      <c r="N15" s="40"/>
      <c r="O15" s="41"/>
      <c r="P15" s="42"/>
      <c r="Q15" s="43" t="n">
        <f aca="false">SUM(O15-N15)+P15</f>
        <v>0</v>
      </c>
      <c r="R15" s="40"/>
      <c r="S15" s="41"/>
      <c r="T15" s="42"/>
      <c r="U15" s="43" t="n">
        <f aca="false">SUM(S15-R15)+T15</f>
        <v>0</v>
      </c>
      <c r="V15" s="44" t="n">
        <f aca="false">SUM(E15,I15,M15,Q15,U15)</f>
        <v>0</v>
      </c>
      <c r="W15" s="45" t="n">
        <f aca="false">IF(SUM(V15)=0,0,SUM((V15-$C$6)*24))</f>
        <v>0</v>
      </c>
      <c r="X15" s="46" t="n">
        <f aca="false">SUM(X14,W15)</f>
        <v>0</v>
      </c>
    </row>
    <row r="16" customFormat="false" ht="15" hidden="false" customHeight="false" outlineLevel="0" collapsed="false">
      <c r="A16" s="49" t="n">
        <f aca="false">SUM(A15+1)</f>
        <v>36</v>
      </c>
      <c r="B16" s="40"/>
      <c r="C16" s="41"/>
      <c r="D16" s="42"/>
      <c r="E16" s="43" t="n">
        <f aca="false">SUM(C16-B16)+D16</f>
        <v>0</v>
      </c>
      <c r="F16" s="40"/>
      <c r="G16" s="41"/>
      <c r="H16" s="42"/>
      <c r="I16" s="43" t="n">
        <f aca="false">SUM(G16-F16)+H16</f>
        <v>0</v>
      </c>
      <c r="J16" s="40"/>
      <c r="K16" s="41"/>
      <c r="L16" s="42"/>
      <c r="M16" s="43" t="n">
        <f aca="false">SUM(K16-J16)+L16</f>
        <v>0</v>
      </c>
      <c r="N16" s="40"/>
      <c r="O16" s="41"/>
      <c r="P16" s="42"/>
      <c r="Q16" s="43" t="n">
        <f aca="false">SUM(O16-N16)+P16</f>
        <v>0</v>
      </c>
      <c r="R16" s="40"/>
      <c r="S16" s="41"/>
      <c r="T16" s="42"/>
      <c r="U16" s="43" t="n">
        <f aca="false">SUM(S16-R16)+T16</f>
        <v>0</v>
      </c>
      <c r="V16" s="44" t="n">
        <f aca="false">SUM(E16,I16,M16,Q16,U16)</f>
        <v>0</v>
      </c>
      <c r="W16" s="45" t="n">
        <f aca="false">IF(SUM(V16)=0,0,SUM((V16-$C$6)*24))</f>
        <v>0</v>
      </c>
      <c r="X16" s="46" t="n">
        <f aca="false">SUM(X15,W16)</f>
        <v>0</v>
      </c>
    </row>
    <row r="17" customFormat="false" ht="15" hidden="false" customHeight="false" outlineLevel="0" collapsed="false">
      <c r="A17" s="49" t="n">
        <f aca="false">SUM(A16+1)</f>
        <v>37</v>
      </c>
      <c r="B17" s="40"/>
      <c r="C17" s="41"/>
      <c r="D17" s="42"/>
      <c r="E17" s="43" t="n">
        <f aca="false">SUM(C17-B17)+D17</f>
        <v>0</v>
      </c>
      <c r="F17" s="40"/>
      <c r="G17" s="41"/>
      <c r="H17" s="42"/>
      <c r="I17" s="43" t="n">
        <f aca="false">SUM(G17-F17)+H17</f>
        <v>0</v>
      </c>
      <c r="J17" s="40"/>
      <c r="K17" s="41"/>
      <c r="L17" s="42"/>
      <c r="M17" s="43" t="n">
        <f aca="false">SUM(K17-J17)+L17</f>
        <v>0</v>
      </c>
      <c r="N17" s="40"/>
      <c r="O17" s="41"/>
      <c r="P17" s="42"/>
      <c r="Q17" s="43" t="n">
        <f aca="false">SUM(O17-N17)+P17</f>
        <v>0</v>
      </c>
      <c r="R17" s="40"/>
      <c r="S17" s="41"/>
      <c r="T17" s="42"/>
      <c r="U17" s="43" t="n">
        <f aca="false">SUM(S17-R17)+T17</f>
        <v>0</v>
      </c>
      <c r="V17" s="44" t="n">
        <f aca="false">SUM(E17,I17,M17,Q17,U17)</f>
        <v>0</v>
      </c>
      <c r="W17" s="45" t="n">
        <f aca="false">IF(SUM(V17)=0,0,SUM((V17-$C$6)*24))</f>
        <v>0</v>
      </c>
      <c r="X17" s="46" t="n">
        <f aca="false">SUM(X16,W17)</f>
        <v>0</v>
      </c>
    </row>
    <row r="18" customFormat="false" ht="15" hidden="false" customHeight="false" outlineLevel="0" collapsed="false">
      <c r="A18" s="49" t="n">
        <f aca="false">SUM(A17+1)</f>
        <v>38</v>
      </c>
      <c r="B18" s="40"/>
      <c r="C18" s="41"/>
      <c r="D18" s="42"/>
      <c r="E18" s="43" t="n">
        <f aca="false">SUM(C18-B18)+D18</f>
        <v>0</v>
      </c>
      <c r="F18" s="40"/>
      <c r="G18" s="41"/>
      <c r="H18" s="42"/>
      <c r="I18" s="43" t="n">
        <f aca="false">SUM(G18-F18)+H18</f>
        <v>0</v>
      </c>
      <c r="J18" s="40"/>
      <c r="K18" s="41"/>
      <c r="L18" s="42"/>
      <c r="M18" s="43" t="n">
        <f aca="false">SUM(K18-J18)+L18</f>
        <v>0</v>
      </c>
      <c r="N18" s="40"/>
      <c r="O18" s="41"/>
      <c r="P18" s="42"/>
      <c r="Q18" s="43" t="n">
        <f aca="false">SUM(O18-N18)+P18</f>
        <v>0</v>
      </c>
      <c r="R18" s="40"/>
      <c r="S18" s="41"/>
      <c r="T18" s="42"/>
      <c r="U18" s="43" t="n">
        <f aca="false">SUM(S18-R18)+T18</f>
        <v>0</v>
      </c>
      <c r="V18" s="44" t="n">
        <f aca="false">SUM(E18,I18,M18,Q18,U18)</f>
        <v>0</v>
      </c>
      <c r="W18" s="45" t="n">
        <f aca="false">IF(SUM(V18)=0,0,SUM((V18-$C$6)*24))</f>
        <v>0</v>
      </c>
      <c r="X18" s="46" t="n">
        <f aca="false">SUM(X17,W18)</f>
        <v>0</v>
      </c>
    </row>
    <row r="19" customFormat="false" ht="15" hidden="false" customHeight="false" outlineLevel="0" collapsed="false">
      <c r="A19" s="49" t="n">
        <f aca="false">SUM(A18+1)</f>
        <v>39</v>
      </c>
      <c r="B19" s="40"/>
      <c r="C19" s="41"/>
      <c r="D19" s="42"/>
      <c r="E19" s="43" t="n">
        <f aca="false">SUM(C19-B19)+D19</f>
        <v>0</v>
      </c>
      <c r="F19" s="40"/>
      <c r="G19" s="41"/>
      <c r="H19" s="42"/>
      <c r="I19" s="43" t="n">
        <f aca="false">SUM(G19-F19)+H19</f>
        <v>0</v>
      </c>
      <c r="J19" s="40"/>
      <c r="K19" s="41"/>
      <c r="L19" s="42"/>
      <c r="M19" s="43" t="n">
        <f aca="false">SUM(K19-J19)+L19</f>
        <v>0</v>
      </c>
      <c r="N19" s="40"/>
      <c r="O19" s="41"/>
      <c r="P19" s="42"/>
      <c r="Q19" s="43" t="n">
        <f aca="false">SUM(O19-N19)+P19</f>
        <v>0</v>
      </c>
      <c r="R19" s="40"/>
      <c r="S19" s="41"/>
      <c r="T19" s="42"/>
      <c r="U19" s="43" t="n">
        <f aca="false">SUM(S19-R19)+T19</f>
        <v>0</v>
      </c>
      <c r="V19" s="44" t="n">
        <f aca="false">SUM(E19,I19,M19,Q19,U19)</f>
        <v>0</v>
      </c>
      <c r="W19" s="45" t="n">
        <f aca="false">IF(SUM(V19)=0,0,SUM((V19-$C$6)*24))</f>
        <v>0</v>
      </c>
      <c r="X19" s="46" t="n">
        <f aca="false">SUM(X18,W19)</f>
        <v>0</v>
      </c>
    </row>
    <row r="20" customFormat="false" ht="15" hidden="false" customHeight="false" outlineLevel="0" collapsed="false">
      <c r="A20" s="49" t="n">
        <f aca="false">SUM(A19+1)</f>
        <v>40</v>
      </c>
      <c r="B20" s="40"/>
      <c r="C20" s="41"/>
      <c r="D20" s="42"/>
      <c r="E20" s="43" t="n">
        <f aca="false">SUM(C20-B20)+D20</f>
        <v>0</v>
      </c>
      <c r="F20" s="40"/>
      <c r="G20" s="41"/>
      <c r="H20" s="42"/>
      <c r="I20" s="43" t="n">
        <f aca="false">SUM(G20-F20)+H20</f>
        <v>0</v>
      </c>
      <c r="J20" s="40"/>
      <c r="K20" s="41"/>
      <c r="L20" s="42"/>
      <c r="M20" s="43" t="n">
        <f aca="false">SUM(K20-J20)+L20</f>
        <v>0</v>
      </c>
      <c r="N20" s="40"/>
      <c r="O20" s="41"/>
      <c r="P20" s="42"/>
      <c r="Q20" s="43" t="n">
        <f aca="false">SUM(O20-N20)+P20</f>
        <v>0</v>
      </c>
      <c r="R20" s="40"/>
      <c r="S20" s="41"/>
      <c r="T20" s="42"/>
      <c r="U20" s="43" t="n">
        <f aca="false">SUM(S20-R20)+T20</f>
        <v>0</v>
      </c>
      <c r="V20" s="44" t="n">
        <f aca="false">SUM(E20,I20,M20,Q20,U20)</f>
        <v>0</v>
      </c>
      <c r="W20" s="45" t="n">
        <f aca="false">IF(SUM(V20)=0,0,SUM((V20-$C$6)*24))</f>
        <v>0</v>
      </c>
      <c r="X20" s="46" t="n">
        <f aca="false">SUM(X19,W20)</f>
        <v>0</v>
      </c>
    </row>
    <row r="21" customFormat="false" ht="15" hidden="false" customHeight="false" outlineLevel="0" collapsed="false">
      <c r="A21" s="49" t="n">
        <f aca="false">SUM(A20+1)</f>
        <v>41</v>
      </c>
      <c r="B21" s="40"/>
      <c r="C21" s="41"/>
      <c r="D21" s="42"/>
      <c r="E21" s="43" t="n">
        <f aca="false">SUM(C21-B21)+D21</f>
        <v>0</v>
      </c>
      <c r="F21" s="40"/>
      <c r="G21" s="41"/>
      <c r="H21" s="42"/>
      <c r="I21" s="43" t="n">
        <f aca="false">SUM(G21-F21)+H21</f>
        <v>0</v>
      </c>
      <c r="J21" s="40"/>
      <c r="K21" s="41"/>
      <c r="L21" s="42"/>
      <c r="M21" s="43" t="n">
        <f aca="false">SUM(K21-J21)+L21</f>
        <v>0</v>
      </c>
      <c r="N21" s="40"/>
      <c r="O21" s="41"/>
      <c r="P21" s="42"/>
      <c r="Q21" s="43" t="n">
        <f aca="false">SUM(O21-N21)+P21</f>
        <v>0</v>
      </c>
      <c r="R21" s="40"/>
      <c r="S21" s="41"/>
      <c r="T21" s="42"/>
      <c r="U21" s="43" t="n">
        <f aca="false">SUM(S21-R21)+T21</f>
        <v>0</v>
      </c>
      <c r="V21" s="44" t="n">
        <f aca="false">SUM(E21,I21,M21,Q21,U21)</f>
        <v>0</v>
      </c>
      <c r="W21" s="45" t="n">
        <f aca="false">IF(SUM(V21)=0,0,SUM((V21-$C$6)*24))</f>
        <v>0</v>
      </c>
      <c r="X21" s="46" t="n">
        <f aca="false">SUM(X20,W21)</f>
        <v>0</v>
      </c>
    </row>
    <row r="22" customFormat="false" ht="15" hidden="false" customHeight="false" outlineLevel="0" collapsed="false">
      <c r="A22" s="52" t="n">
        <f aca="false">SUM(A21+1)</f>
        <v>42</v>
      </c>
      <c r="B22" s="53" t="s">
        <v>24</v>
      </c>
      <c r="C22" s="53"/>
      <c r="D22" s="53"/>
      <c r="E22" s="53" t="n">
        <f aca="false">SUM($C$5)/24</f>
        <v>0.336190476190476</v>
      </c>
      <c r="F22" s="53" t="s">
        <v>24</v>
      </c>
      <c r="G22" s="53"/>
      <c r="H22" s="53"/>
      <c r="I22" s="53" t="n">
        <f aca="false">SUM($C$5)/24</f>
        <v>0.336190476190476</v>
      </c>
      <c r="J22" s="53" t="s">
        <v>24</v>
      </c>
      <c r="K22" s="53"/>
      <c r="L22" s="53"/>
      <c r="M22" s="53" t="n">
        <f aca="false">SUM($C$5)/24</f>
        <v>0.336190476190476</v>
      </c>
      <c r="N22" s="53" t="s">
        <v>24</v>
      </c>
      <c r="O22" s="53"/>
      <c r="P22" s="53"/>
      <c r="Q22" s="53" t="n">
        <f aca="false">SUM($C$5)/24</f>
        <v>0.336190476190476</v>
      </c>
      <c r="R22" s="54" t="s">
        <v>24</v>
      </c>
      <c r="S22" s="54"/>
      <c r="T22" s="54"/>
      <c r="U22" s="54" t="n">
        <f aca="false">SUM($C$5)/24</f>
        <v>0.336190476190476</v>
      </c>
      <c r="V22" s="55" t="s">
        <v>24</v>
      </c>
      <c r="W22" s="55" t="n">
        <f aca="false">IF(SUM(V22)=0,0,SUM((V22-$C$6)*24))</f>
        <v>0</v>
      </c>
      <c r="X22" s="55" t="n">
        <f aca="false">SUM(X21,W22)</f>
        <v>0</v>
      </c>
      <c r="Y22" s="56"/>
    </row>
    <row r="23" customFormat="false" ht="15" hidden="false" customHeight="false" outlineLevel="0" collapsed="false">
      <c r="A23" s="49" t="n">
        <f aca="false">SUM(A22+1)</f>
        <v>43</v>
      </c>
      <c r="B23" s="40"/>
      <c r="C23" s="41"/>
      <c r="D23" s="42"/>
      <c r="E23" s="43" t="n">
        <f aca="false">SUM(C23-B23)+D23</f>
        <v>0</v>
      </c>
      <c r="F23" s="40"/>
      <c r="G23" s="41"/>
      <c r="H23" s="42"/>
      <c r="I23" s="43" t="n">
        <f aca="false">SUM(G23-F23)+H23</f>
        <v>0</v>
      </c>
      <c r="J23" s="40"/>
      <c r="K23" s="41"/>
      <c r="L23" s="42"/>
      <c r="M23" s="43" t="n">
        <f aca="false">SUM(K23-J23)+L23</f>
        <v>0</v>
      </c>
      <c r="N23" s="40"/>
      <c r="O23" s="41"/>
      <c r="P23" s="42"/>
      <c r="Q23" s="43" t="n">
        <f aca="false">SUM(O23-N23)+P23</f>
        <v>0</v>
      </c>
      <c r="R23" s="40"/>
      <c r="S23" s="41"/>
      <c r="T23" s="42"/>
      <c r="U23" s="43" t="n">
        <f aca="false">SUM(S23-R23)+T23</f>
        <v>0</v>
      </c>
      <c r="V23" s="44" t="n">
        <f aca="false">SUM(E23,I23,M23,Q23,U23)</f>
        <v>0</v>
      </c>
      <c r="W23" s="45" t="n">
        <f aca="false">IF(SUM(V23)=0,0,SUM((V23-$C$6)*24))</f>
        <v>0</v>
      </c>
      <c r="X23" s="46" t="n">
        <f aca="false">SUM(X22,W23)</f>
        <v>0</v>
      </c>
    </row>
    <row r="24" customFormat="false" ht="15" hidden="false" customHeight="false" outlineLevel="0" collapsed="false">
      <c r="A24" s="49" t="n">
        <f aca="false">SUM(A23+1)</f>
        <v>44</v>
      </c>
      <c r="B24" s="40"/>
      <c r="C24" s="41"/>
      <c r="D24" s="42"/>
      <c r="E24" s="43" t="n">
        <f aca="false">SUM(C24-B24)+D24</f>
        <v>0</v>
      </c>
      <c r="F24" s="40"/>
      <c r="G24" s="41"/>
      <c r="H24" s="42"/>
      <c r="I24" s="43" t="n">
        <f aca="false">SUM(G24-F24)+H24</f>
        <v>0</v>
      </c>
      <c r="J24" s="40"/>
      <c r="K24" s="41"/>
      <c r="L24" s="42"/>
      <c r="M24" s="43" t="n">
        <f aca="false">SUM(K24-J24)+L24</f>
        <v>0</v>
      </c>
      <c r="N24" s="40"/>
      <c r="O24" s="41"/>
      <c r="P24" s="42"/>
      <c r="Q24" s="43" t="n">
        <f aca="false">SUM(O24-N24)+P24</f>
        <v>0</v>
      </c>
      <c r="R24" s="40"/>
      <c r="S24" s="41"/>
      <c r="T24" s="42"/>
      <c r="U24" s="43" t="n">
        <f aca="false">SUM(S24-R24)+T24</f>
        <v>0</v>
      </c>
      <c r="V24" s="44" t="n">
        <f aca="false">SUM(E24,I24,M24,Q24,U24)</f>
        <v>0</v>
      </c>
      <c r="W24" s="45" t="n">
        <f aca="false">IF(SUM(V24)=0,0,SUM((V24-$C$6)*24))</f>
        <v>0</v>
      </c>
      <c r="X24" s="46" t="n">
        <f aca="false">SUM(X23,W24)</f>
        <v>0</v>
      </c>
    </row>
    <row r="25" customFormat="false" ht="15" hidden="false" customHeight="false" outlineLevel="0" collapsed="false">
      <c r="A25" s="49" t="n">
        <f aca="false">SUM(A24+1)</f>
        <v>45</v>
      </c>
      <c r="B25" s="40"/>
      <c r="C25" s="41"/>
      <c r="D25" s="42"/>
      <c r="E25" s="43" t="n">
        <f aca="false">SUM(C25-B25)+D25</f>
        <v>0</v>
      </c>
      <c r="F25" s="40"/>
      <c r="G25" s="41"/>
      <c r="H25" s="42"/>
      <c r="I25" s="43" t="n">
        <f aca="false">SUM(G25-F25)+H25</f>
        <v>0</v>
      </c>
      <c r="J25" s="40"/>
      <c r="K25" s="41"/>
      <c r="L25" s="42"/>
      <c r="M25" s="43" t="n">
        <f aca="false">SUM(K25-J25)+L25</f>
        <v>0</v>
      </c>
      <c r="N25" s="40"/>
      <c r="O25" s="41"/>
      <c r="P25" s="42"/>
      <c r="Q25" s="43" t="n">
        <f aca="false">SUM(O25-N25)+P25</f>
        <v>0</v>
      </c>
      <c r="R25" s="40"/>
      <c r="S25" s="41"/>
      <c r="T25" s="42"/>
      <c r="U25" s="43" t="n">
        <f aca="false">SUM(S25-R25)+T25</f>
        <v>0</v>
      </c>
      <c r="V25" s="44" t="n">
        <f aca="false">SUM(E25,I25,M25,Q25,U25)</f>
        <v>0</v>
      </c>
      <c r="W25" s="45" t="n">
        <f aca="false">IF(SUM(V25)=0,0,SUM((V25-$C$6)*24))</f>
        <v>0</v>
      </c>
      <c r="X25" s="46" t="n">
        <f aca="false">SUM(X24,W25)</f>
        <v>0</v>
      </c>
    </row>
    <row r="26" customFormat="false" ht="15" hidden="false" customHeight="false" outlineLevel="0" collapsed="false">
      <c r="A26" s="49" t="n">
        <f aca="false">SUM(A25+1)</f>
        <v>46</v>
      </c>
      <c r="B26" s="40"/>
      <c r="C26" s="41"/>
      <c r="D26" s="42"/>
      <c r="E26" s="43" t="n">
        <f aca="false">SUM(C26-B26)+D26</f>
        <v>0</v>
      </c>
      <c r="F26" s="40"/>
      <c r="G26" s="41"/>
      <c r="H26" s="42"/>
      <c r="I26" s="43" t="n">
        <f aca="false">SUM(G26-F26)+H26</f>
        <v>0</v>
      </c>
      <c r="J26" s="40"/>
      <c r="K26" s="41"/>
      <c r="L26" s="42"/>
      <c r="M26" s="43" t="n">
        <f aca="false">SUM(K26-J26)+L26</f>
        <v>0</v>
      </c>
      <c r="N26" s="40"/>
      <c r="O26" s="41"/>
      <c r="P26" s="42"/>
      <c r="Q26" s="43" t="n">
        <f aca="false">SUM(O26-N26)+P26</f>
        <v>0</v>
      </c>
      <c r="R26" s="40"/>
      <c r="S26" s="41"/>
      <c r="T26" s="42"/>
      <c r="U26" s="43" t="n">
        <f aca="false">SUM(S26-R26)+T26</f>
        <v>0</v>
      </c>
      <c r="V26" s="44" t="n">
        <f aca="false">SUM(E26,I26,M26,Q26,U26)</f>
        <v>0</v>
      </c>
      <c r="W26" s="45" t="n">
        <f aca="false">IF(SUM(V26)=0,0,SUM((V26-$C$6)*24))</f>
        <v>0</v>
      </c>
      <c r="X26" s="46" t="n">
        <f aca="false">SUM(X25,W26)</f>
        <v>0</v>
      </c>
    </row>
    <row r="27" customFormat="false" ht="15" hidden="false" customHeight="false" outlineLevel="0" collapsed="false">
      <c r="A27" s="49" t="n">
        <f aca="false">SUM(A26+1)</f>
        <v>47</v>
      </c>
      <c r="B27" s="40"/>
      <c r="C27" s="41"/>
      <c r="D27" s="42"/>
      <c r="E27" s="43" t="n">
        <f aca="false">SUM(C27-B27)+D27</f>
        <v>0</v>
      </c>
      <c r="F27" s="40"/>
      <c r="G27" s="41"/>
      <c r="H27" s="42"/>
      <c r="I27" s="43" t="n">
        <f aca="false">SUM(G27-F27)+H27</f>
        <v>0</v>
      </c>
      <c r="J27" s="40"/>
      <c r="K27" s="41"/>
      <c r="L27" s="42"/>
      <c r="M27" s="43" t="n">
        <f aca="false">SUM(K27-J27)+L27</f>
        <v>0</v>
      </c>
      <c r="N27" s="40"/>
      <c r="O27" s="41"/>
      <c r="P27" s="42"/>
      <c r="Q27" s="43" t="n">
        <f aca="false">SUM(O27-N27)+P27</f>
        <v>0</v>
      </c>
      <c r="R27" s="40"/>
      <c r="S27" s="41"/>
      <c r="T27" s="42"/>
      <c r="U27" s="43" t="n">
        <f aca="false">SUM(S27-R27)+T27</f>
        <v>0</v>
      </c>
      <c r="V27" s="44" t="n">
        <f aca="false">SUM(E27,I27,M27,Q27,U27)</f>
        <v>0</v>
      </c>
      <c r="W27" s="45" t="n">
        <f aca="false">IF(SUM(V27)=0,0,SUM((V27-$C$6)*24))</f>
        <v>0</v>
      </c>
      <c r="X27" s="46" t="n">
        <f aca="false">SUM(X26,W27)</f>
        <v>0</v>
      </c>
    </row>
    <row r="28" customFormat="false" ht="15" hidden="false" customHeight="false" outlineLevel="0" collapsed="false">
      <c r="A28" s="49" t="n">
        <f aca="false">SUM(A27+1)</f>
        <v>48</v>
      </c>
      <c r="B28" s="40"/>
      <c r="C28" s="41"/>
      <c r="D28" s="42"/>
      <c r="E28" s="43" t="n">
        <f aca="false">SUM(C28-B28)+D28</f>
        <v>0</v>
      </c>
      <c r="F28" s="40"/>
      <c r="G28" s="41"/>
      <c r="H28" s="42"/>
      <c r="I28" s="43" t="n">
        <f aca="false">SUM(G28-F28)+H28</f>
        <v>0</v>
      </c>
      <c r="J28" s="40"/>
      <c r="K28" s="41"/>
      <c r="L28" s="42"/>
      <c r="M28" s="43" t="n">
        <f aca="false">SUM(K28-J28)+L28</f>
        <v>0</v>
      </c>
      <c r="N28" s="40"/>
      <c r="O28" s="41"/>
      <c r="P28" s="42"/>
      <c r="Q28" s="43" t="n">
        <f aca="false">SUM(O28-N28)+P28</f>
        <v>0</v>
      </c>
      <c r="R28" s="40"/>
      <c r="S28" s="41"/>
      <c r="T28" s="42"/>
      <c r="U28" s="43" t="n">
        <f aca="false">SUM(S28-R28)+T28</f>
        <v>0</v>
      </c>
      <c r="V28" s="44" t="n">
        <f aca="false">SUM(E28,I28,M28,Q28,U28)</f>
        <v>0</v>
      </c>
      <c r="W28" s="45" t="n">
        <f aca="false">IF(SUM(V28)=0,0,SUM((V28-$C$6)*24))</f>
        <v>0</v>
      </c>
      <c r="X28" s="46" t="n">
        <f aca="false">SUM(X27,W28)</f>
        <v>0</v>
      </c>
    </row>
    <row r="29" customFormat="false" ht="15" hidden="false" customHeight="false" outlineLevel="0" collapsed="false">
      <c r="A29" s="49" t="n">
        <f aca="false">SUM(A28+1)</f>
        <v>49</v>
      </c>
      <c r="B29" s="40"/>
      <c r="C29" s="41"/>
      <c r="D29" s="42"/>
      <c r="E29" s="43" t="n">
        <f aca="false">SUM(C29-B29)+D29</f>
        <v>0</v>
      </c>
      <c r="F29" s="40"/>
      <c r="G29" s="41"/>
      <c r="H29" s="42"/>
      <c r="I29" s="43" t="n">
        <f aca="false">SUM(G29-F29)+H29</f>
        <v>0</v>
      </c>
      <c r="J29" s="40"/>
      <c r="K29" s="41"/>
      <c r="L29" s="42"/>
      <c r="M29" s="43" t="n">
        <f aca="false">SUM(K29-J29)+L29</f>
        <v>0</v>
      </c>
      <c r="N29" s="40"/>
      <c r="O29" s="41"/>
      <c r="P29" s="42"/>
      <c r="Q29" s="43" t="n">
        <f aca="false">SUM(O29-N29)+P29</f>
        <v>0</v>
      </c>
      <c r="R29" s="40"/>
      <c r="S29" s="41"/>
      <c r="T29" s="42"/>
      <c r="U29" s="43" t="n">
        <f aca="false">SUM(S29-R29)+T29</f>
        <v>0</v>
      </c>
      <c r="V29" s="57" t="n">
        <f aca="false">SUM(E29,I29,M29,Q29,U29)</f>
        <v>0</v>
      </c>
      <c r="W29" s="45" t="n">
        <f aca="false">IF(SUM(V29)=0,0,SUM((V29-$C$6)*24))</f>
        <v>0</v>
      </c>
      <c r="X29" s="46" t="n">
        <f aca="false">SUM(X28,W29)</f>
        <v>0</v>
      </c>
    </row>
    <row r="30" customFormat="false" ht="15" hidden="false" customHeight="false" outlineLevel="0" collapsed="false">
      <c r="A30" s="49" t="n">
        <f aca="false">SUM(A29+1)</f>
        <v>50</v>
      </c>
      <c r="B30" s="40"/>
      <c r="C30" s="41"/>
      <c r="D30" s="42"/>
      <c r="E30" s="43" t="n">
        <f aca="false">SUM(C30-B30)+D30</f>
        <v>0</v>
      </c>
      <c r="F30" s="40"/>
      <c r="G30" s="41"/>
      <c r="H30" s="42"/>
      <c r="I30" s="43" t="n">
        <f aca="false">SUM(G30-F30)+H30</f>
        <v>0</v>
      </c>
      <c r="J30" s="40"/>
      <c r="K30" s="41"/>
      <c r="L30" s="42"/>
      <c r="M30" s="43" t="n">
        <f aca="false">SUM(K30-J30)+L30</f>
        <v>0</v>
      </c>
      <c r="N30" s="40"/>
      <c r="O30" s="41"/>
      <c r="P30" s="42"/>
      <c r="Q30" s="43" t="n">
        <f aca="false">SUM(O30-N30)+P30</f>
        <v>0</v>
      </c>
      <c r="R30" s="40"/>
      <c r="S30" s="41"/>
      <c r="T30" s="42"/>
      <c r="U30" s="43" t="n">
        <f aca="false">SUM(S30-R30)+T30</f>
        <v>0</v>
      </c>
      <c r="V30" s="57" t="n">
        <f aca="false">SUM(E30,I30,M30,Q30,U30)</f>
        <v>0</v>
      </c>
      <c r="W30" s="45" t="n">
        <f aca="false">IF(SUM(V30)=0,0,SUM((V30-$C$6)*24))</f>
        <v>0</v>
      </c>
      <c r="X30" s="46" t="n">
        <f aca="false">SUM(X29,W30)</f>
        <v>0</v>
      </c>
    </row>
    <row r="31" customFormat="false" ht="15" hidden="false" customHeight="false" outlineLevel="0" collapsed="false">
      <c r="A31" s="49" t="n">
        <f aca="false">SUM(A30+1)</f>
        <v>51</v>
      </c>
      <c r="B31" s="40"/>
      <c r="C31" s="41"/>
      <c r="D31" s="42"/>
      <c r="E31" s="43" t="n">
        <f aca="false">SUM(C31-B31)+D31</f>
        <v>0</v>
      </c>
      <c r="F31" s="40"/>
      <c r="G31" s="41"/>
      <c r="H31" s="42"/>
      <c r="I31" s="43" t="n">
        <f aca="false">SUM(G31-F31)+H31</f>
        <v>0</v>
      </c>
      <c r="J31" s="40"/>
      <c r="K31" s="41"/>
      <c r="L31" s="42"/>
      <c r="M31" s="43" t="n">
        <f aca="false">SUM(K31-J31)+L31</f>
        <v>0</v>
      </c>
      <c r="N31" s="53" t="s">
        <v>25</v>
      </c>
      <c r="O31" s="53"/>
      <c r="P31" s="53"/>
      <c r="Q31" s="53"/>
      <c r="R31" s="53" t="s">
        <v>25</v>
      </c>
      <c r="S31" s="53"/>
      <c r="T31" s="53"/>
      <c r="U31" s="53"/>
      <c r="V31" s="57" t="n">
        <f aca="false">SUM(E31,I31,M31,Q31,U31)</f>
        <v>0</v>
      </c>
      <c r="W31" s="45" t="n">
        <f aca="false">IF(SUM(V31)=0,0,SUM((V31-$C$6)*24))</f>
        <v>0</v>
      </c>
      <c r="X31" s="46" t="n">
        <f aca="false">SUM(X30,W31)</f>
        <v>0</v>
      </c>
    </row>
    <row r="32" customFormat="false" ht="15" hidden="false" customHeight="false" outlineLevel="0" collapsed="false">
      <c r="A32" s="52" t="n">
        <f aca="false">SUM(A31+1)</f>
        <v>52</v>
      </c>
      <c r="B32" s="53" t="s">
        <v>25</v>
      </c>
      <c r="C32" s="53"/>
      <c r="D32" s="53"/>
      <c r="E32" s="53" t="n">
        <f aca="false">SUM($C$5)/24</f>
        <v>0.336190476190476</v>
      </c>
      <c r="F32" s="53" t="s">
        <v>25</v>
      </c>
      <c r="G32" s="53"/>
      <c r="H32" s="53"/>
      <c r="I32" s="53" t="n">
        <f aca="false">SUM($C$5)/24</f>
        <v>0.336190476190476</v>
      </c>
      <c r="J32" s="53" t="s">
        <v>25</v>
      </c>
      <c r="K32" s="53"/>
      <c r="L32" s="53"/>
      <c r="M32" s="53" t="n">
        <f aca="false">SUM($C$5)/24</f>
        <v>0.336190476190476</v>
      </c>
      <c r="N32" s="53" t="s">
        <v>25</v>
      </c>
      <c r="O32" s="53"/>
      <c r="P32" s="53"/>
      <c r="Q32" s="53" t="n">
        <f aca="false">SUM($C$5)/24</f>
        <v>0.336190476190476</v>
      </c>
      <c r="R32" s="53" t="s">
        <v>25</v>
      </c>
      <c r="S32" s="53"/>
      <c r="T32" s="53"/>
      <c r="U32" s="53" t="n">
        <f aca="false">SUM($C$5)/24</f>
        <v>0.336190476190476</v>
      </c>
      <c r="V32" s="55" t="n">
        <f aca="false">SUM(E32,I32,M32,Q32,U32)</f>
        <v>1.68095238095238</v>
      </c>
      <c r="W32" s="55" t="n">
        <f aca="false">IF(SUM(V32)=0,0,SUM((V32-$C$6)*24))</f>
        <v>0</v>
      </c>
      <c r="X32" s="55" t="n">
        <f aca="false">SUM(X31,W32)</f>
        <v>0</v>
      </c>
      <c r="Y32" s="56"/>
    </row>
    <row r="33" customFormat="false" ht="15" hidden="false" customHeight="false" outlineLevel="0" collapsed="false">
      <c r="A33" s="49" t="n">
        <v>1</v>
      </c>
      <c r="B33" s="58" t="s">
        <v>26</v>
      </c>
      <c r="C33" s="59"/>
      <c r="D33" s="60"/>
      <c r="E33" s="43" t="n">
        <f aca="false">SUM($C$5)/24</f>
        <v>0.336190476190476</v>
      </c>
      <c r="F33" s="40"/>
      <c r="G33" s="41"/>
      <c r="H33" s="42"/>
      <c r="I33" s="61" t="n">
        <f aca="false">SUM(G33-F33)+H33</f>
        <v>0</v>
      </c>
      <c r="J33" s="40"/>
      <c r="K33" s="41"/>
      <c r="L33" s="42"/>
      <c r="M33" s="61" t="n">
        <f aca="false">SUM(K33-J33)+L33</f>
        <v>0</v>
      </c>
      <c r="N33" s="40"/>
      <c r="O33" s="41"/>
      <c r="P33" s="42"/>
      <c r="Q33" s="61" t="n">
        <f aca="false">SUM(O33-N33)+P33</f>
        <v>0</v>
      </c>
      <c r="R33" s="40"/>
      <c r="S33" s="41"/>
      <c r="T33" s="42"/>
      <c r="U33" s="61" t="n">
        <f aca="false">SUM(S33-R33)+T33</f>
        <v>0</v>
      </c>
      <c r="V33" s="57" t="n">
        <f aca="false">SUM(E33,I33,M33,Q33,U33)</f>
        <v>0.336190476190476</v>
      </c>
      <c r="W33" s="45" t="n">
        <f aca="false">IF(SUM(V33)=0,0,SUM((V33-$C$6)*24))</f>
        <v>-32.2742857142857</v>
      </c>
      <c r="X33" s="46" t="n">
        <f aca="false">SUM(X32,W33)</f>
        <v>-32.2742857142857</v>
      </c>
    </row>
    <row r="34" customFormat="false" ht="15" hidden="false" customHeight="false" outlineLevel="0" collapsed="false">
      <c r="A34" s="62" t="n">
        <f aca="false">SUM(A33+1)</f>
        <v>2</v>
      </c>
      <c r="B34" s="40"/>
      <c r="C34" s="41"/>
      <c r="D34" s="42"/>
      <c r="E34" s="61" t="n">
        <f aca="false">SUM(C34-B34)+D34</f>
        <v>0</v>
      </c>
      <c r="F34" s="40"/>
      <c r="G34" s="41"/>
      <c r="H34" s="42"/>
      <c r="I34" s="61" t="n">
        <f aca="false">SUM(G34-F34)+H34</f>
        <v>0</v>
      </c>
      <c r="J34" s="40"/>
      <c r="K34" s="41"/>
      <c r="L34" s="42"/>
      <c r="M34" s="61" t="n">
        <f aca="false">SUM(K34-J34)+L34</f>
        <v>0</v>
      </c>
      <c r="N34" s="40"/>
      <c r="O34" s="41"/>
      <c r="P34" s="42"/>
      <c r="Q34" s="61" t="n">
        <f aca="false">SUM(O34-N34)+P34</f>
        <v>0</v>
      </c>
      <c r="R34" s="40"/>
      <c r="S34" s="41"/>
      <c r="T34" s="42"/>
      <c r="U34" s="61" t="n">
        <f aca="false">SUM(S34-R34)+T34</f>
        <v>0</v>
      </c>
      <c r="V34" s="57" t="n">
        <f aca="false">SUM(E34,I34,M34,Q34,U34)</f>
        <v>0</v>
      </c>
      <c r="W34" s="45" t="n">
        <f aca="false">IF(SUM(V34)=0,0,SUM((V34-$C$6)*24))</f>
        <v>0</v>
      </c>
      <c r="X34" s="46" t="n">
        <f aca="false">SUM(X33,W34)</f>
        <v>-32.2742857142857</v>
      </c>
    </row>
    <row r="35" customFormat="false" ht="15" hidden="false" customHeight="false" outlineLevel="0" collapsed="false">
      <c r="A35" s="62" t="n">
        <f aca="false">SUM(A34+1)</f>
        <v>3</v>
      </c>
      <c r="B35" s="40"/>
      <c r="C35" s="41"/>
      <c r="D35" s="42"/>
      <c r="E35" s="61" t="n">
        <f aca="false">SUM(C35-B35)+D35</f>
        <v>0</v>
      </c>
      <c r="F35" s="40"/>
      <c r="G35" s="41"/>
      <c r="H35" s="42"/>
      <c r="I35" s="61" t="n">
        <f aca="false">SUM(G35-F35)+H35</f>
        <v>0</v>
      </c>
      <c r="J35" s="40"/>
      <c r="K35" s="41"/>
      <c r="L35" s="42"/>
      <c r="M35" s="61" t="n">
        <f aca="false">SUM(K35-J35)+L35</f>
        <v>0</v>
      </c>
      <c r="N35" s="40"/>
      <c r="O35" s="41"/>
      <c r="P35" s="42"/>
      <c r="Q35" s="61" t="n">
        <f aca="false">SUM(O35-N35)+P35</f>
        <v>0</v>
      </c>
      <c r="R35" s="40"/>
      <c r="S35" s="41"/>
      <c r="T35" s="42"/>
      <c r="U35" s="61" t="n">
        <f aca="false">SUM(S35-R35)+T35</f>
        <v>0</v>
      </c>
      <c r="V35" s="57" t="n">
        <f aca="false">SUM(E35,I35,M35,Q35,U35)</f>
        <v>0</v>
      </c>
      <c r="W35" s="45" t="n">
        <f aca="false">IF(SUM(V35)=0,0,SUM((V35-$C$6)*24))</f>
        <v>0</v>
      </c>
      <c r="X35" s="46" t="n">
        <f aca="false">SUM(X34,W35)</f>
        <v>-32.2742857142857</v>
      </c>
    </row>
    <row r="36" customFormat="false" ht="15" hidden="false" customHeight="false" outlineLevel="0" collapsed="false">
      <c r="A36" s="62" t="n">
        <f aca="false">SUM(A35+1)</f>
        <v>4</v>
      </c>
      <c r="B36" s="40"/>
      <c r="C36" s="41"/>
      <c r="D36" s="42"/>
      <c r="E36" s="61" t="n">
        <f aca="false">SUM(C36-B36)+D36</f>
        <v>0</v>
      </c>
      <c r="F36" s="40"/>
      <c r="G36" s="41"/>
      <c r="H36" s="42"/>
      <c r="I36" s="61" t="n">
        <f aca="false">SUM(G36-F36)+H36</f>
        <v>0</v>
      </c>
      <c r="J36" s="40"/>
      <c r="K36" s="41"/>
      <c r="L36" s="42"/>
      <c r="M36" s="61" t="n">
        <f aca="false">SUM(K36-J36)+L36</f>
        <v>0</v>
      </c>
      <c r="N36" s="40"/>
      <c r="O36" s="41"/>
      <c r="P36" s="42"/>
      <c r="Q36" s="61" t="n">
        <f aca="false">SUM(O36-N36)+P36</f>
        <v>0</v>
      </c>
      <c r="R36" s="40"/>
      <c r="S36" s="41"/>
      <c r="T36" s="42"/>
      <c r="U36" s="61" t="n">
        <f aca="false">SUM(S36-R36)+T36</f>
        <v>0</v>
      </c>
      <c r="V36" s="57" t="n">
        <f aca="false">SUM(E36,I36,M36,Q36,U36)</f>
        <v>0</v>
      </c>
      <c r="W36" s="45" t="n">
        <f aca="false">IF(SUM(V36)=0,0,SUM((V36-$C$6)*24))</f>
        <v>0</v>
      </c>
      <c r="X36" s="46" t="n">
        <f aca="false">SUM(X35,W36)</f>
        <v>-32.2742857142857</v>
      </c>
    </row>
    <row r="37" customFormat="false" ht="15" hidden="false" customHeight="false" outlineLevel="0" collapsed="false">
      <c r="A37" s="62" t="n">
        <f aca="false">SUM(A36+1)</f>
        <v>5</v>
      </c>
      <c r="B37" s="40"/>
      <c r="C37" s="41"/>
      <c r="D37" s="42"/>
      <c r="E37" s="61" t="n">
        <f aca="false">SUM(C37-B37)+D37</f>
        <v>0</v>
      </c>
      <c r="F37" s="40"/>
      <c r="G37" s="41"/>
      <c r="H37" s="42"/>
      <c r="I37" s="61" t="n">
        <f aca="false">SUM(G37-F37)+H37</f>
        <v>0</v>
      </c>
      <c r="J37" s="40"/>
      <c r="K37" s="41"/>
      <c r="L37" s="42"/>
      <c r="M37" s="61" t="n">
        <f aca="false">SUM(K37-J37)+L37</f>
        <v>0</v>
      </c>
      <c r="N37" s="40"/>
      <c r="O37" s="41"/>
      <c r="P37" s="42"/>
      <c r="Q37" s="61" t="n">
        <f aca="false">SUM(O37-N37)+P37</f>
        <v>0</v>
      </c>
      <c r="R37" s="40"/>
      <c r="S37" s="41"/>
      <c r="T37" s="42"/>
      <c r="U37" s="61" t="n">
        <f aca="false">SUM(S37-R37)+T37</f>
        <v>0</v>
      </c>
      <c r="V37" s="57" t="n">
        <f aca="false">SUM(E37,I37,M37,Q37,U37)</f>
        <v>0</v>
      </c>
      <c r="W37" s="45" t="n">
        <f aca="false">IF(SUM(V37)=0,0,SUM((V37-$C$6)*24))</f>
        <v>0</v>
      </c>
      <c r="X37" s="46" t="n">
        <f aca="false">SUM(X36,W37)</f>
        <v>-32.2742857142857</v>
      </c>
    </row>
    <row r="38" customFormat="false" ht="15" hidden="false" customHeight="false" outlineLevel="0" collapsed="false">
      <c r="A38" s="62" t="n">
        <f aca="false">SUM(A37+1)</f>
        <v>6</v>
      </c>
      <c r="B38" s="40"/>
      <c r="C38" s="41"/>
      <c r="D38" s="42"/>
      <c r="E38" s="61" t="n">
        <f aca="false">SUM(C38-B38)+D38</f>
        <v>0</v>
      </c>
      <c r="F38" s="40"/>
      <c r="G38" s="41"/>
      <c r="H38" s="42"/>
      <c r="I38" s="61" t="n">
        <f aca="false">SUM(G38-F38)+H38</f>
        <v>0</v>
      </c>
      <c r="J38" s="40"/>
      <c r="K38" s="41"/>
      <c r="L38" s="42"/>
      <c r="M38" s="61" t="n">
        <f aca="false">SUM(K38-J38)+L38</f>
        <v>0</v>
      </c>
      <c r="N38" s="40"/>
      <c r="O38" s="41"/>
      <c r="P38" s="42"/>
      <c r="Q38" s="61" t="n">
        <f aca="false">SUM(O38-N38)+P38</f>
        <v>0</v>
      </c>
      <c r="R38" s="40"/>
      <c r="S38" s="41"/>
      <c r="T38" s="42"/>
      <c r="U38" s="61" t="n">
        <f aca="false">SUM(S38-R38)+T38</f>
        <v>0</v>
      </c>
      <c r="V38" s="57" t="n">
        <f aca="false">SUM(E38,I38,M38,Q38,U38)</f>
        <v>0</v>
      </c>
      <c r="W38" s="45" t="n">
        <f aca="false">IF(SUM(V38)=0,0,SUM((V38-$C$6)*24))</f>
        <v>0</v>
      </c>
      <c r="X38" s="46" t="n">
        <f aca="false">SUM(X37,W38)</f>
        <v>-32.2742857142857</v>
      </c>
    </row>
    <row r="39" customFormat="false" ht="15" hidden="false" customHeight="false" outlineLevel="0" collapsed="false">
      <c r="A39" s="52" t="n">
        <f aca="false">SUM(A38+1)</f>
        <v>7</v>
      </c>
      <c r="B39" s="53" t="s">
        <v>27</v>
      </c>
      <c r="C39" s="53"/>
      <c r="D39" s="53"/>
      <c r="E39" s="53" t="n">
        <f aca="false">SUM($C$5)/24</f>
        <v>0.336190476190476</v>
      </c>
      <c r="F39" s="53" t="s">
        <v>27</v>
      </c>
      <c r="G39" s="53"/>
      <c r="H39" s="53"/>
      <c r="I39" s="53" t="n">
        <f aca="false">SUM($C$5)/24</f>
        <v>0.336190476190476</v>
      </c>
      <c r="J39" s="53" t="s">
        <v>27</v>
      </c>
      <c r="K39" s="53"/>
      <c r="L39" s="53"/>
      <c r="M39" s="53" t="n">
        <f aca="false">SUM($C$5)/24</f>
        <v>0.336190476190476</v>
      </c>
      <c r="N39" s="53" t="s">
        <v>27</v>
      </c>
      <c r="O39" s="53"/>
      <c r="P39" s="53"/>
      <c r="Q39" s="53" t="n">
        <f aca="false">SUM($C$5)/24</f>
        <v>0.336190476190476</v>
      </c>
      <c r="R39" s="53" t="s">
        <v>27</v>
      </c>
      <c r="S39" s="53"/>
      <c r="T39" s="53"/>
      <c r="U39" s="53" t="n">
        <f aca="false">SUM($C$5)/24</f>
        <v>0.336190476190476</v>
      </c>
      <c r="V39" s="63" t="n">
        <f aca="false">SUM(E39,I39,M39,Q39,U39)</f>
        <v>1.68095238095238</v>
      </c>
      <c r="W39" s="63" t="n">
        <f aca="false">IF(SUM(V39)=0,0,SUM((V39-$C$6)*24))</f>
        <v>0</v>
      </c>
      <c r="X39" s="63" t="n">
        <f aca="false">SUM(X38,W39)</f>
        <v>-32.2742857142857</v>
      </c>
    </row>
    <row r="40" customFormat="false" ht="15" hidden="false" customHeight="false" outlineLevel="0" collapsed="false">
      <c r="A40" s="62" t="n">
        <f aca="false">SUM(A39+1)</f>
        <v>8</v>
      </c>
      <c r="B40" s="40"/>
      <c r="C40" s="41"/>
      <c r="D40" s="42"/>
      <c r="E40" s="61" t="n">
        <f aca="false">SUM(C40-B40)+D40</f>
        <v>0</v>
      </c>
      <c r="F40" s="40"/>
      <c r="G40" s="41"/>
      <c r="H40" s="42"/>
      <c r="I40" s="61" t="n">
        <f aca="false">SUM(G40-F40)+H40</f>
        <v>0</v>
      </c>
      <c r="J40" s="40"/>
      <c r="K40" s="41"/>
      <c r="L40" s="42"/>
      <c r="M40" s="61" t="n">
        <f aca="false">SUM(K40-J40)+L40</f>
        <v>0</v>
      </c>
      <c r="N40" s="40"/>
      <c r="O40" s="41"/>
      <c r="P40" s="42"/>
      <c r="Q40" s="61" t="n">
        <f aca="false">SUM(O40-N40)+P40</f>
        <v>0</v>
      </c>
      <c r="R40" s="40"/>
      <c r="S40" s="41"/>
      <c r="T40" s="42"/>
      <c r="U40" s="61" t="n">
        <f aca="false">SUM(S40-R40)+T40</f>
        <v>0</v>
      </c>
      <c r="V40" s="57" t="n">
        <f aca="false">SUM(E40,I40,M40,Q40,U40)</f>
        <v>0</v>
      </c>
      <c r="W40" s="45" t="n">
        <f aca="false">IF(SUM(V40)=0,0,SUM((V40-$C$6)*24))</f>
        <v>0</v>
      </c>
      <c r="X40" s="46" t="n">
        <f aca="false">SUM(X39,W40)</f>
        <v>-32.2742857142857</v>
      </c>
    </row>
    <row r="41" customFormat="false" ht="15" hidden="false" customHeight="false" outlineLevel="0" collapsed="false">
      <c r="A41" s="62" t="n">
        <f aca="false">SUM(A40+1)</f>
        <v>9</v>
      </c>
      <c r="B41" s="40"/>
      <c r="C41" s="41"/>
      <c r="D41" s="42"/>
      <c r="E41" s="61" t="n">
        <f aca="false">SUM(C41-B41)+D41</f>
        <v>0</v>
      </c>
      <c r="F41" s="40"/>
      <c r="G41" s="41"/>
      <c r="H41" s="42"/>
      <c r="I41" s="61" t="n">
        <f aca="false">SUM(G41-F41)+H41</f>
        <v>0</v>
      </c>
      <c r="J41" s="40"/>
      <c r="K41" s="41"/>
      <c r="L41" s="42"/>
      <c r="M41" s="61" t="n">
        <f aca="false">SUM(K41-J41)+L41</f>
        <v>0</v>
      </c>
      <c r="N41" s="40"/>
      <c r="O41" s="41"/>
      <c r="P41" s="42"/>
      <c r="Q41" s="61" t="n">
        <f aca="false">SUM(O41-N41)+P41</f>
        <v>0</v>
      </c>
      <c r="R41" s="40"/>
      <c r="S41" s="41"/>
      <c r="T41" s="42"/>
      <c r="U41" s="61" t="n">
        <f aca="false">SUM(S41-R41)+T41</f>
        <v>0</v>
      </c>
      <c r="V41" s="57" t="n">
        <f aca="false">SUM(E41,I41,M41,Q41,U41)</f>
        <v>0</v>
      </c>
      <c r="W41" s="45" t="n">
        <f aca="false">IF(SUM(V41)=0,0,SUM((V41-$C$6)*24))</f>
        <v>0</v>
      </c>
      <c r="X41" s="46" t="n">
        <f aca="false">SUM(X40,W41)</f>
        <v>-32.2742857142857</v>
      </c>
    </row>
    <row r="42" customFormat="false" ht="15" hidden="false" customHeight="false" outlineLevel="0" collapsed="false">
      <c r="A42" s="62" t="n">
        <f aca="false">SUM(A41+1)</f>
        <v>10</v>
      </c>
      <c r="B42" s="40"/>
      <c r="C42" s="41"/>
      <c r="D42" s="42"/>
      <c r="E42" s="61" t="n">
        <f aca="false">SUM(C42-B42)+D42</f>
        <v>0</v>
      </c>
      <c r="F42" s="40"/>
      <c r="G42" s="41"/>
      <c r="H42" s="42"/>
      <c r="I42" s="61" t="n">
        <f aca="false">SUM(G42-F42)+H42</f>
        <v>0</v>
      </c>
      <c r="J42" s="40"/>
      <c r="K42" s="41"/>
      <c r="L42" s="42"/>
      <c r="M42" s="61" t="n">
        <f aca="false">SUM(K42-J42)+L42</f>
        <v>0</v>
      </c>
      <c r="N42" s="40"/>
      <c r="O42" s="41"/>
      <c r="P42" s="42"/>
      <c r="Q42" s="61" t="n">
        <f aca="false">SUM(O42-N42)+P42</f>
        <v>0</v>
      </c>
      <c r="R42" s="40"/>
      <c r="S42" s="41"/>
      <c r="T42" s="42"/>
      <c r="U42" s="61" t="n">
        <f aca="false">SUM(S42-R42)+T42</f>
        <v>0</v>
      </c>
      <c r="V42" s="57" t="n">
        <f aca="false">SUM(E42,I42,M42,Q42,U42)</f>
        <v>0</v>
      </c>
      <c r="W42" s="45" t="n">
        <f aca="false">IF(SUM(V42)=0,0,SUM((V42-$C$6)*24))</f>
        <v>0</v>
      </c>
      <c r="X42" s="46" t="n">
        <f aca="false">SUM(X41,W42)</f>
        <v>-32.2742857142857</v>
      </c>
    </row>
    <row r="43" customFormat="false" ht="15" hidden="false" customHeight="false" outlineLevel="0" collapsed="false">
      <c r="A43" s="62" t="n">
        <f aca="false">SUM(A42+1)</f>
        <v>11</v>
      </c>
      <c r="B43" s="40"/>
      <c r="C43" s="41"/>
      <c r="D43" s="42"/>
      <c r="E43" s="61" t="n">
        <f aca="false">SUM(C43-B43)+D43</f>
        <v>0</v>
      </c>
      <c r="F43" s="40"/>
      <c r="G43" s="41"/>
      <c r="H43" s="42"/>
      <c r="I43" s="61" t="n">
        <f aca="false">SUM(G43-F43)+H43</f>
        <v>0</v>
      </c>
      <c r="J43" s="40"/>
      <c r="K43" s="41"/>
      <c r="L43" s="42"/>
      <c r="M43" s="61" t="n">
        <f aca="false">SUM(K43-J43)+L43</f>
        <v>0</v>
      </c>
      <c r="N43" s="40"/>
      <c r="O43" s="41"/>
      <c r="P43" s="42"/>
      <c r="Q43" s="61" t="n">
        <f aca="false">SUM(O43-N43)+P43</f>
        <v>0</v>
      </c>
      <c r="R43" s="40"/>
      <c r="S43" s="41"/>
      <c r="T43" s="42"/>
      <c r="U43" s="61" t="n">
        <f aca="false">SUM(S43-R43)+T43</f>
        <v>0</v>
      </c>
      <c r="V43" s="57" t="n">
        <f aca="false">SUM(E43,I43,M43,Q43,U43)</f>
        <v>0</v>
      </c>
      <c r="W43" s="45" t="n">
        <f aca="false">IF(SUM(V43)=0,0,SUM((V43-$C$6)*24))</f>
        <v>0</v>
      </c>
      <c r="X43" s="46" t="n">
        <f aca="false">SUM(X42,W43)</f>
        <v>-32.2742857142857</v>
      </c>
    </row>
    <row r="44" customFormat="false" ht="15" hidden="false" customHeight="false" outlineLevel="0" collapsed="false">
      <c r="A44" s="62" t="n">
        <f aca="false">SUM(A43+1)</f>
        <v>12</v>
      </c>
      <c r="B44" s="40"/>
      <c r="C44" s="41"/>
      <c r="D44" s="42"/>
      <c r="E44" s="61" t="n">
        <f aca="false">SUM(C44-B44)+D44</f>
        <v>0</v>
      </c>
      <c r="F44" s="40"/>
      <c r="G44" s="41"/>
      <c r="H44" s="42"/>
      <c r="I44" s="61" t="n">
        <f aca="false">SUM(G44-F44)+H44</f>
        <v>0</v>
      </c>
      <c r="J44" s="40"/>
      <c r="K44" s="41"/>
      <c r="L44" s="42"/>
      <c r="M44" s="61" t="n">
        <f aca="false">SUM(K44-J44)+L44</f>
        <v>0</v>
      </c>
      <c r="N44" s="40"/>
      <c r="O44" s="41"/>
      <c r="P44" s="42"/>
      <c r="Q44" s="61" t="n">
        <f aca="false">SUM(O44-N44)+P44</f>
        <v>0</v>
      </c>
      <c r="R44" s="40"/>
      <c r="S44" s="41"/>
      <c r="T44" s="42"/>
      <c r="U44" s="61" t="n">
        <f aca="false">SUM(S44-R44)+T44</f>
        <v>0</v>
      </c>
      <c r="V44" s="57" t="n">
        <f aca="false">SUM(E44,I44,M44,Q44,U44)</f>
        <v>0</v>
      </c>
      <c r="W44" s="45" t="n">
        <f aca="false">IF(SUM(V44)=0,0,SUM((V44-$C$6)*24))</f>
        <v>0</v>
      </c>
      <c r="X44" s="46" t="n">
        <f aca="false">SUM(X43,W44)</f>
        <v>-32.2742857142857</v>
      </c>
    </row>
    <row r="45" customFormat="false" ht="15" hidden="false" customHeight="false" outlineLevel="0" collapsed="false">
      <c r="A45" s="62" t="n">
        <f aca="false">SUM(A44+1)</f>
        <v>13</v>
      </c>
      <c r="B45" s="40"/>
      <c r="C45" s="41"/>
      <c r="D45" s="42"/>
      <c r="E45" s="61" t="n">
        <f aca="false">SUM(C45-B45)+D45</f>
        <v>0</v>
      </c>
      <c r="F45" s="40"/>
      <c r="G45" s="41"/>
      <c r="H45" s="42"/>
      <c r="I45" s="61" t="n">
        <f aca="false">SUM(G45-F45)+H45</f>
        <v>0</v>
      </c>
      <c r="J45" s="40"/>
      <c r="K45" s="41"/>
      <c r="L45" s="42"/>
      <c r="M45" s="61" t="n">
        <f aca="false">SUM(K45-J45)+L45</f>
        <v>0</v>
      </c>
      <c r="N45" s="40"/>
      <c r="O45" s="41"/>
      <c r="P45" s="42"/>
      <c r="Q45" s="61" t="n">
        <f aca="false">SUM(O45-N45)+P45</f>
        <v>0</v>
      </c>
      <c r="R45" s="40"/>
      <c r="S45" s="41"/>
      <c r="T45" s="42"/>
      <c r="U45" s="61" t="n">
        <f aca="false">SUM(S45-R45)+T45</f>
        <v>0</v>
      </c>
      <c r="V45" s="57" t="n">
        <f aca="false">SUM(E45,I45,M45,Q45,U45)</f>
        <v>0</v>
      </c>
      <c r="W45" s="45" t="n">
        <f aca="false">IF(SUM(V45)=0,0,SUM((V45-$C$6)*24))</f>
        <v>0</v>
      </c>
      <c r="X45" s="46" t="n">
        <f aca="false">SUM(X44,W45)</f>
        <v>-32.2742857142857</v>
      </c>
    </row>
    <row r="46" customFormat="false" ht="15" hidden="false" customHeight="false" outlineLevel="0" collapsed="false">
      <c r="A46" s="62" t="n">
        <f aca="false">SUM(A45+1)</f>
        <v>14</v>
      </c>
      <c r="B46" s="40"/>
      <c r="C46" s="41"/>
      <c r="D46" s="42"/>
      <c r="E46" s="61" t="n">
        <f aca="false">SUM(C46-B46)+D46</f>
        <v>0</v>
      </c>
      <c r="F46" s="40"/>
      <c r="G46" s="41"/>
      <c r="H46" s="42"/>
      <c r="I46" s="61" t="n">
        <f aca="false">SUM(G46-F46)+H46</f>
        <v>0</v>
      </c>
      <c r="J46" s="40"/>
      <c r="K46" s="41"/>
      <c r="L46" s="42"/>
      <c r="M46" s="61" t="n">
        <f aca="false">SUM(K46-J46)+L46</f>
        <v>0</v>
      </c>
      <c r="N46" s="40"/>
      <c r="O46" s="41"/>
      <c r="P46" s="42"/>
      <c r="Q46" s="61" t="n">
        <f aca="false">SUM(O46-N46)+P46</f>
        <v>0</v>
      </c>
      <c r="R46" s="40"/>
      <c r="S46" s="41"/>
      <c r="T46" s="42"/>
      <c r="U46" s="61" t="n">
        <f aca="false">SUM(S46-R46)+T46</f>
        <v>0</v>
      </c>
      <c r="V46" s="57" t="n">
        <f aca="false">SUM(E46,I46,M46,Q46,U46)</f>
        <v>0</v>
      </c>
      <c r="W46" s="45" t="n">
        <f aca="false">IF(SUM(V46)=0,0,SUM((V46-$C$6)*24))</f>
        <v>0</v>
      </c>
      <c r="X46" s="46" t="n">
        <f aca="false">SUM(X45,W46)</f>
        <v>-32.2742857142857</v>
      </c>
    </row>
    <row r="47" customFormat="false" ht="15" hidden="false" customHeight="false" outlineLevel="0" collapsed="false">
      <c r="A47" s="62" t="n">
        <f aca="false">SUM(A46+1)</f>
        <v>15</v>
      </c>
      <c r="B47" s="53"/>
      <c r="C47" s="53"/>
      <c r="D47" s="53"/>
      <c r="E47" s="53" t="n">
        <f aca="false">SUM($C$5)/24</f>
        <v>0.336190476190476</v>
      </c>
      <c r="F47" s="53"/>
      <c r="G47" s="53"/>
      <c r="H47" s="53"/>
      <c r="I47" s="53" t="n">
        <f aca="false">SUM($C$5)/24</f>
        <v>0.336190476190476</v>
      </c>
      <c r="J47" s="53"/>
      <c r="K47" s="53"/>
      <c r="L47" s="53"/>
      <c r="M47" s="53" t="n">
        <f aca="false">SUM($C$5)/24</f>
        <v>0.336190476190476</v>
      </c>
      <c r="N47" s="53" t="s">
        <v>28</v>
      </c>
      <c r="O47" s="53"/>
      <c r="P47" s="53"/>
      <c r="Q47" s="53" t="n">
        <f aca="false">SUM($C$5)/24</f>
        <v>0.336190476190476</v>
      </c>
      <c r="R47" s="53" t="s">
        <v>28</v>
      </c>
      <c r="S47" s="53"/>
      <c r="T47" s="53"/>
      <c r="U47" s="53" t="n">
        <f aca="false">SUM($C$5)/24</f>
        <v>0.336190476190476</v>
      </c>
      <c r="V47" s="63" t="n">
        <f aca="false">SUM(E47,I47,M47,Q47,U47)</f>
        <v>1.68095238095238</v>
      </c>
      <c r="W47" s="63" t="n">
        <f aca="false">IF(SUM(V47)=0,0,SUM((V47-$C$6)*24))</f>
        <v>0</v>
      </c>
      <c r="X47" s="63" t="n">
        <f aca="false">SUM(X46,W47)</f>
        <v>-32.2742857142857</v>
      </c>
    </row>
    <row r="48" customFormat="false" ht="15" hidden="false" customHeight="false" outlineLevel="0" collapsed="false">
      <c r="A48" s="62" t="n">
        <f aca="false">SUM(A47+1)</f>
        <v>16</v>
      </c>
      <c r="B48" s="53" t="s">
        <v>28</v>
      </c>
      <c r="C48" s="53"/>
      <c r="D48" s="53"/>
      <c r="E48" s="53" t="n">
        <f aca="false">SUM($C$5)/24</f>
        <v>0.336190476190476</v>
      </c>
      <c r="F48" s="40"/>
      <c r="G48" s="41"/>
      <c r="H48" s="42"/>
      <c r="I48" s="61" t="n">
        <f aca="false">SUM(G48-F48)+H48</f>
        <v>0</v>
      </c>
      <c r="J48" s="40"/>
      <c r="K48" s="41"/>
      <c r="L48" s="42"/>
      <c r="M48" s="61" t="n">
        <f aca="false">SUM(K48-J48)+L48</f>
        <v>0</v>
      </c>
      <c r="N48" s="40"/>
      <c r="O48" s="41"/>
      <c r="P48" s="42"/>
      <c r="Q48" s="61" t="n">
        <f aca="false">SUM(O48-N48)+P48</f>
        <v>0</v>
      </c>
      <c r="R48" s="40"/>
      <c r="S48" s="41"/>
      <c r="T48" s="42"/>
      <c r="U48" s="61" t="n">
        <f aca="false">SUM(S48-R48)+T48</f>
        <v>0</v>
      </c>
      <c r="V48" s="57" t="n">
        <f aca="false">SUM(E48,I48,M48,Q48,U48)</f>
        <v>0.336190476190476</v>
      </c>
      <c r="W48" s="45" t="n">
        <f aca="false">IF(SUM(V48)=0,0,SUM((V48-$C$6)*24))</f>
        <v>-32.2742857142857</v>
      </c>
      <c r="X48" s="46" t="n">
        <f aca="false">SUM(X47,W48)</f>
        <v>-64.5485714285715</v>
      </c>
    </row>
    <row r="49" customFormat="false" ht="15" hidden="false" customHeight="false" outlineLevel="0" collapsed="false">
      <c r="A49" s="62" t="n">
        <f aca="false">SUM(A48+1)</f>
        <v>17</v>
      </c>
      <c r="B49" s="40"/>
      <c r="C49" s="41"/>
      <c r="D49" s="42"/>
      <c r="E49" s="61" t="n">
        <f aca="false">SUM(C49-B49)+D49</f>
        <v>0</v>
      </c>
      <c r="F49" s="40"/>
      <c r="G49" s="41"/>
      <c r="H49" s="42"/>
      <c r="I49" s="61" t="n">
        <f aca="false">SUM(G49-F49)+H49</f>
        <v>0</v>
      </c>
      <c r="J49" s="40"/>
      <c r="K49" s="41"/>
      <c r="L49" s="42"/>
      <c r="M49" s="61" t="n">
        <f aca="false">SUM(K49-J49)+L49</f>
        <v>0</v>
      </c>
      <c r="N49" s="40"/>
      <c r="O49" s="41"/>
      <c r="P49" s="42"/>
      <c r="Q49" s="61" t="n">
        <f aca="false">SUM(O49-N49)+P49</f>
        <v>0</v>
      </c>
      <c r="R49" s="40"/>
      <c r="S49" s="41"/>
      <c r="T49" s="42"/>
      <c r="U49" s="61" t="n">
        <f aca="false">SUM(S49-R49)+T49</f>
        <v>0</v>
      </c>
      <c r="V49" s="57" t="n">
        <f aca="false">SUM(E49,I49,M49,Q49,U49)</f>
        <v>0</v>
      </c>
      <c r="W49" s="45" t="n">
        <f aca="false">IF(SUM(V49)=0,0,SUM((V49-$C$6)*24))</f>
        <v>0</v>
      </c>
      <c r="X49" s="46" t="n">
        <f aca="false">SUM(X48,W49)</f>
        <v>-64.5485714285715</v>
      </c>
    </row>
    <row r="50" customFormat="false" ht="15" hidden="false" customHeight="false" outlineLevel="0" collapsed="false">
      <c r="A50" s="62" t="n">
        <f aca="false">SUM(A49+1)</f>
        <v>18</v>
      </c>
      <c r="B50" s="40"/>
      <c r="C50" s="41"/>
      <c r="D50" s="42"/>
      <c r="E50" s="61" t="n">
        <f aca="false">SUM(C50-B50)+D50</f>
        <v>0</v>
      </c>
      <c r="F50" s="40"/>
      <c r="G50" s="41"/>
      <c r="H50" s="42"/>
      <c r="I50" s="61" t="n">
        <f aca="false">SUM(G50-F50)+H50</f>
        <v>0</v>
      </c>
      <c r="J50" s="40"/>
      <c r="K50" s="41"/>
      <c r="L50" s="42"/>
      <c r="M50" s="61" t="n">
        <f aca="false">SUM(K50-J50)+L50</f>
        <v>0</v>
      </c>
      <c r="N50" s="40"/>
      <c r="O50" s="41"/>
      <c r="P50" s="42"/>
      <c r="Q50" s="61" t="n">
        <f aca="false">SUM(O50-N50)+P50</f>
        <v>0</v>
      </c>
      <c r="R50" s="40"/>
      <c r="S50" s="41"/>
      <c r="T50" s="42"/>
      <c r="U50" s="61" t="n">
        <f aca="false">SUM(S50-R50)+T50</f>
        <v>0</v>
      </c>
      <c r="V50" s="57" t="n">
        <f aca="false">SUM(E50,I50,M50,Q50,U50)</f>
        <v>0</v>
      </c>
      <c r="W50" s="45" t="n">
        <f aca="false">IF(SUM(V50)=0,0,SUM((V50-$C$6)*24))</f>
        <v>0</v>
      </c>
      <c r="X50" s="46" t="n">
        <f aca="false">SUM(X49,W50)</f>
        <v>-64.5485714285715</v>
      </c>
    </row>
    <row r="51" customFormat="false" ht="15" hidden="false" customHeight="false" outlineLevel="0" collapsed="false">
      <c r="A51" s="62" t="n">
        <f aca="false">SUM(A50+1)</f>
        <v>19</v>
      </c>
      <c r="B51" s="40"/>
      <c r="C51" s="41"/>
      <c r="D51" s="42"/>
      <c r="E51" s="61" t="n">
        <f aca="false">SUM(C51-B51)+D51</f>
        <v>0</v>
      </c>
      <c r="F51" s="40"/>
      <c r="G51" s="41"/>
      <c r="H51" s="42"/>
      <c r="I51" s="61" t="n">
        <f aca="false">SUM(G51-F51)+H51</f>
        <v>0</v>
      </c>
      <c r="J51" s="40"/>
      <c r="K51" s="41"/>
      <c r="L51" s="42"/>
      <c r="M51" s="61" t="n">
        <f aca="false">SUM(K51-J51)+L51</f>
        <v>0</v>
      </c>
      <c r="N51" s="40"/>
      <c r="O51" s="41"/>
      <c r="P51" s="42"/>
      <c r="Q51" s="61" t="n">
        <f aca="false">SUM(O51-N51)+P51</f>
        <v>0</v>
      </c>
      <c r="R51" s="64" t="s">
        <v>29</v>
      </c>
      <c r="S51" s="64"/>
      <c r="T51" s="64"/>
      <c r="U51" s="43" t="n">
        <f aca="false">SUM($C$5)/24</f>
        <v>0.336190476190476</v>
      </c>
      <c r="V51" s="57" t="n">
        <f aca="false">SUM(E51,I51,M51,Q51,U51)</f>
        <v>0.336190476190476</v>
      </c>
      <c r="W51" s="45" t="n">
        <f aca="false">IF(SUM(V51)=0,0,SUM((V51-$C$6)*24))</f>
        <v>-32.2742857142857</v>
      </c>
      <c r="X51" s="46" t="n">
        <f aca="false">SUM(X50,W51)</f>
        <v>-96.8228571428572</v>
      </c>
    </row>
    <row r="52" customFormat="false" ht="15" hidden="false" customHeight="false" outlineLevel="0" collapsed="false">
      <c r="A52" s="62" t="n">
        <f aca="false">SUM(A51+1)</f>
        <v>20</v>
      </c>
      <c r="B52" s="40"/>
      <c r="C52" s="41"/>
      <c r="D52" s="42"/>
      <c r="E52" s="61" t="n">
        <f aca="false">SUM(C52-B52)+D52</f>
        <v>0</v>
      </c>
      <c r="F52" s="40"/>
      <c r="G52" s="41"/>
      <c r="H52" s="42"/>
      <c r="I52" s="61" t="n">
        <f aca="false">SUM(G52-F52)+H52</f>
        <v>0</v>
      </c>
      <c r="J52" s="40"/>
      <c r="K52" s="41"/>
      <c r="L52" s="42"/>
      <c r="M52" s="61" t="n">
        <f aca="false">SUM(K52-J52)+L52</f>
        <v>0</v>
      </c>
      <c r="N52" s="40"/>
      <c r="O52" s="41"/>
      <c r="P52" s="42"/>
      <c r="Q52" s="61" t="n">
        <f aca="false">SUM(O52-N52)+P52</f>
        <v>0</v>
      </c>
      <c r="R52" s="40"/>
      <c r="S52" s="41"/>
      <c r="T52" s="42"/>
      <c r="U52" s="61" t="n">
        <f aca="false">SUM(S52-R52)+T52</f>
        <v>0</v>
      </c>
      <c r="V52" s="57" t="n">
        <f aca="false">SUM(E52,I52,M52,Q52,U52)</f>
        <v>0</v>
      </c>
      <c r="W52" s="45" t="n">
        <f aca="false">IF(SUM(V52)=0,0,SUM((V52-$C$6)*24))</f>
        <v>0</v>
      </c>
      <c r="X52" s="46" t="n">
        <f aca="false">SUM(X51,W52)</f>
        <v>-96.8228571428572</v>
      </c>
    </row>
    <row r="53" customFormat="false" ht="15" hidden="false" customHeight="false" outlineLevel="0" collapsed="false">
      <c r="A53" s="62" t="n">
        <f aca="false">SUM(A52+1)</f>
        <v>21</v>
      </c>
      <c r="B53" s="40"/>
      <c r="C53" s="41"/>
      <c r="D53" s="42"/>
      <c r="E53" s="61" t="n">
        <f aca="false">SUM(C53-B53)+D53</f>
        <v>0</v>
      </c>
      <c r="F53" s="40"/>
      <c r="G53" s="41"/>
      <c r="H53" s="42"/>
      <c r="I53" s="61" t="n">
        <f aca="false">SUM(G53-F53)+H53</f>
        <v>0</v>
      </c>
      <c r="J53" s="40"/>
      <c r="K53" s="41"/>
      <c r="L53" s="42"/>
      <c r="M53" s="61" t="n">
        <f aca="false">SUM(K53-J53)+L53</f>
        <v>0</v>
      </c>
      <c r="N53" s="53" t="s">
        <v>30</v>
      </c>
      <c r="O53" s="53"/>
      <c r="P53" s="53"/>
      <c r="Q53" s="53" t="n">
        <f aca="false">SUM($C$5)/24</f>
        <v>0.336190476190476</v>
      </c>
      <c r="R53" s="53"/>
      <c r="S53" s="53"/>
      <c r="T53" s="53"/>
      <c r="U53" s="53"/>
      <c r="V53" s="57" t="n">
        <f aca="false">SUM(E53,I53,M53,Q53,R53)</f>
        <v>0.336190476190476</v>
      </c>
      <c r="W53" s="45" t="n">
        <f aca="false">IF(SUM(V53)=0,0,SUM((V53-$C$6)*24))</f>
        <v>-32.2742857142857</v>
      </c>
      <c r="X53" s="46" t="n">
        <f aca="false">SUM(X52,W53)</f>
        <v>-129.097142857143</v>
      </c>
    </row>
    <row r="54" customFormat="false" ht="15" hidden="false" customHeight="false" outlineLevel="0" collapsed="false">
      <c r="A54" s="62" t="n">
        <f aca="false">SUM(A53+1)</f>
        <v>22</v>
      </c>
      <c r="B54" s="40"/>
      <c r="C54" s="41"/>
      <c r="D54" s="42"/>
      <c r="E54" s="61" t="n">
        <f aca="false">SUM(C54-B54)+D54</f>
        <v>0</v>
      </c>
      <c r="F54" s="40"/>
      <c r="G54" s="41"/>
      <c r="H54" s="42"/>
      <c r="I54" s="61" t="n">
        <f aca="false">SUM(G54-F54)+H54</f>
        <v>0</v>
      </c>
      <c r="J54" s="40"/>
      <c r="K54" s="41"/>
      <c r="L54" s="42"/>
      <c r="M54" s="61" t="n">
        <f aca="false">SUM(K54-J54)+L54</f>
        <v>0</v>
      </c>
      <c r="N54" s="40"/>
      <c r="O54" s="41"/>
      <c r="P54" s="42"/>
      <c r="Q54" s="61" t="n">
        <f aca="false">SUM(O54-N54)+P54</f>
        <v>0</v>
      </c>
      <c r="R54" s="40"/>
      <c r="S54" s="41"/>
      <c r="T54" s="42"/>
      <c r="U54" s="61" t="n">
        <f aca="false">SUM(S54-R54)+T54</f>
        <v>0</v>
      </c>
      <c r="V54" s="57" t="n">
        <f aca="false">SUM(E54,I54,M54,Q54,U54)</f>
        <v>0</v>
      </c>
      <c r="W54" s="45" t="n">
        <f aca="false">IF(SUM(V54)=0,0,SUM((V54-$C$6)*24))</f>
        <v>0</v>
      </c>
      <c r="X54" s="46" t="n">
        <f aca="false">SUM(X53,W54)</f>
        <v>-129.097142857143</v>
      </c>
    </row>
    <row r="55" customFormat="false" ht="15" hidden="false" customHeight="false" outlineLevel="0" collapsed="false">
      <c r="A55" s="62" t="n">
        <f aca="false">SUM(A54+1)</f>
        <v>23</v>
      </c>
      <c r="B55" s="53" t="s">
        <v>31</v>
      </c>
      <c r="C55" s="53"/>
      <c r="D55" s="53"/>
      <c r="E55" s="53" t="n">
        <f aca="false">SUM($C$5)/24</f>
        <v>0.336190476190476</v>
      </c>
      <c r="F55" s="40"/>
      <c r="G55" s="41"/>
      <c r="H55" s="42"/>
      <c r="I55" s="61" t="n">
        <f aca="false">SUM(G55-F55)+H55</f>
        <v>0</v>
      </c>
      <c r="J55" s="40"/>
      <c r="K55" s="41"/>
      <c r="L55" s="42"/>
      <c r="M55" s="61" t="n">
        <f aca="false">SUM(K55-J55)+L55</f>
        <v>0</v>
      </c>
      <c r="N55" s="40"/>
      <c r="O55" s="41"/>
      <c r="P55" s="42"/>
      <c r="Q55" s="61" t="n">
        <f aca="false">SUM(O55-N55)+P55</f>
        <v>0</v>
      </c>
      <c r="R55" s="40"/>
      <c r="S55" s="41"/>
      <c r="T55" s="42"/>
      <c r="U55" s="61" t="n">
        <f aca="false">SUM(S55-R55)+T55</f>
        <v>0</v>
      </c>
      <c r="V55" s="57" t="n">
        <f aca="false">SUM(E55,I55,M55,Q55,U55)</f>
        <v>0.336190476190476</v>
      </c>
      <c r="W55" s="45" t="n">
        <f aca="false">IF(SUM(V55)=0,0,SUM((V55-$C$6)*24))</f>
        <v>-32.2742857142857</v>
      </c>
      <c r="X55" s="46" t="n">
        <f aca="false">SUM(X54,W55)</f>
        <v>-161.371428571429</v>
      </c>
    </row>
    <row r="56" customFormat="false" ht="15" hidden="false" customHeight="false" outlineLevel="0" collapsed="false">
      <c r="A56" s="62" t="n">
        <f aca="false">SUM(A55+1)</f>
        <v>24</v>
      </c>
      <c r="B56" s="40"/>
      <c r="C56" s="41"/>
      <c r="D56" s="42"/>
      <c r="E56" s="61" t="n">
        <f aca="false">SUM(C56-B56)+D56</f>
        <v>0</v>
      </c>
      <c r="F56" s="40"/>
      <c r="G56" s="41"/>
      <c r="H56" s="42"/>
      <c r="I56" s="61" t="n">
        <f aca="false">SUM(G56-F56)+H56</f>
        <v>0</v>
      </c>
      <c r="J56" s="40"/>
      <c r="K56" s="41"/>
      <c r="L56" s="42"/>
      <c r="M56" s="61" t="n">
        <f aca="false">SUM(K56-J56)+L56</f>
        <v>0</v>
      </c>
      <c r="N56" s="40"/>
      <c r="O56" s="41"/>
      <c r="P56" s="42"/>
      <c r="Q56" s="61" t="n">
        <f aca="false">SUM(O56-N56)+P56</f>
        <v>0</v>
      </c>
      <c r="R56" s="40"/>
      <c r="S56" s="41"/>
      <c r="T56" s="42"/>
      <c r="U56" s="61" t="n">
        <f aca="false">SUM(S56-R56)+T56</f>
        <v>0</v>
      </c>
      <c r="V56" s="57" t="n">
        <f aca="false">SUM(E56,I56,M56,Q56,U56)</f>
        <v>0</v>
      </c>
      <c r="W56" s="45" t="n">
        <f aca="false">IF(SUM(V56)=0,0,SUM((V56-$C$6)*24))</f>
        <v>0</v>
      </c>
      <c r="X56" s="46" t="n">
        <f aca="false">SUM(X55,W56)</f>
        <v>-161.371428571429</v>
      </c>
    </row>
    <row r="57" customFormat="false" ht="15" hidden="false" customHeight="false" outlineLevel="0" collapsed="false">
      <c r="A57" s="62" t="n">
        <f aca="false">SUM(A56+1)</f>
        <v>25</v>
      </c>
      <c r="B57" s="40"/>
      <c r="C57" s="41"/>
      <c r="D57" s="42"/>
      <c r="E57" s="61" t="n">
        <f aca="false">SUM(C57-B57)+D57</f>
        <v>0</v>
      </c>
      <c r="F57" s="40"/>
      <c r="G57" s="41"/>
      <c r="H57" s="42"/>
      <c r="I57" s="61" t="n">
        <f aca="false">SUM(G57-F57)+H57</f>
        <v>0</v>
      </c>
      <c r="J57" s="40"/>
      <c r="K57" s="41"/>
      <c r="L57" s="42"/>
      <c r="M57" s="61" t="n">
        <f aca="false">SUM(K57-J57)+L57</f>
        <v>0</v>
      </c>
      <c r="N57" s="40"/>
      <c r="O57" s="41"/>
      <c r="P57" s="42"/>
      <c r="Q57" s="61" t="n">
        <f aca="false">SUM(O57-N57)+P57</f>
        <v>0</v>
      </c>
      <c r="R57" s="40"/>
      <c r="S57" s="41"/>
      <c r="T57" s="42"/>
      <c r="U57" s="61" t="n">
        <f aca="false">SUM(S57-R57)+T57</f>
        <v>0</v>
      </c>
      <c r="V57" s="57" t="n">
        <f aca="false">SUM(E57,I57,M57,Q57,U57)</f>
        <v>0</v>
      </c>
      <c r="W57" s="45" t="n">
        <f aca="false">IF(SUM(V57)=0,0,SUM((V57-$C$6)*24))</f>
        <v>0</v>
      </c>
      <c r="X57" s="46" t="n">
        <f aca="false">SUM(X56,W57)</f>
        <v>-161.371428571429</v>
      </c>
    </row>
    <row r="58" customFormat="false" ht="15" hidden="false" customHeight="false" outlineLevel="0" collapsed="false">
      <c r="A58" s="62" t="n">
        <f aca="false">SUM(A57+1)</f>
        <v>26</v>
      </c>
      <c r="B58" s="40"/>
      <c r="C58" s="41"/>
      <c r="D58" s="42"/>
      <c r="E58" s="61" t="n">
        <f aca="false">SUM(C58-B58)+D58</f>
        <v>0</v>
      </c>
      <c r="F58" s="40"/>
      <c r="G58" s="41"/>
      <c r="H58" s="42"/>
      <c r="I58" s="61" t="n">
        <f aca="false">SUM(G58-F58)+H58</f>
        <v>0</v>
      </c>
      <c r="J58" s="40"/>
      <c r="K58" s="41"/>
      <c r="L58" s="42"/>
      <c r="M58" s="61" t="n">
        <f aca="false">SUM(K58-J58)+L58</f>
        <v>0</v>
      </c>
      <c r="N58" s="40"/>
      <c r="O58" s="41"/>
      <c r="P58" s="42"/>
      <c r="Q58" s="61" t="n">
        <f aca="false">SUM(O58-N58)+P58</f>
        <v>0</v>
      </c>
      <c r="R58" s="40"/>
      <c r="S58" s="41"/>
      <c r="T58" s="42"/>
      <c r="U58" s="61" t="n">
        <f aca="false">SUM(S58-R58)+T58</f>
        <v>0</v>
      </c>
      <c r="V58" s="57" t="n">
        <f aca="false">SUM(E58,I58,M58,Q58,U58)</f>
        <v>0</v>
      </c>
      <c r="W58" s="45" t="n">
        <f aca="false">IF(SUM(V58)=0,0,SUM((V58-$C$6)*24))</f>
        <v>0</v>
      </c>
      <c r="X58" s="46" t="n">
        <f aca="false">SUM(X57,W58)</f>
        <v>-161.371428571429</v>
      </c>
    </row>
    <row r="59" customFormat="false" ht="15" hidden="false" customHeight="false" outlineLevel="0" collapsed="false">
      <c r="A59" s="62" t="n">
        <f aca="false">SUM(A58+1)</f>
        <v>27</v>
      </c>
      <c r="B59" s="40"/>
      <c r="C59" s="41"/>
      <c r="D59" s="42"/>
      <c r="E59" s="43" t="n">
        <f aca="false">SUM(C59-B59)+D59</f>
        <v>0</v>
      </c>
      <c r="F59" s="40"/>
      <c r="G59" s="41"/>
      <c r="H59" s="42"/>
      <c r="I59" s="43" t="n">
        <f aca="false">SUM(G59-F59)+H59</f>
        <v>0</v>
      </c>
      <c r="J59" s="40"/>
      <c r="K59" s="41"/>
      <c r="L59" s="42"/>
      <c r="M59" s="43" t="n">
        <f aca="false">SUM(K59-J59)+L59</f>
        <v>0</v>
      </c>
      <c r="N59" s="40"/>
      <c r="O59" s="41"/>
      <c r="P59" s="42"/>
      <c r="Q59" s="43" t="n">
        <f aca="false">SUM(O59-N59)+P59</f>
        <v>0</v>
      </c>
      <c r="R59" s="40"/>
      <c r="S59" s="41"/>
      <c r="T59" s="42"/>
      <c r="U59" s="43" t="n">
        <f aca="false">SUM(S59-R59)+T59</f>
        <v>0</v>
      </c>
      <c r="V59" s="44" t="n">
        <f aca="false">SUM(E59,I59,M59,Q59,U59)</f>
        <v>0</v>
      </c>
      <c r="W59" s="45" t="n">
        <f aca="false">IF(SUM(V59)=0,0,SUM((V59-$C$6)*24))</f>
        <v>0</v>
      </c>
      <c r="X59" s="46" t="n">
        <f aca="false">SUM(X58,W59)</f>
        <v>-161.371428571429</v>
      </c>
    </row>
    <row r="60" customFormat="false" ht="15" hidden="false" customHeight="false" outlineLevel="0" collapsed="false">
      <c r="A60" s="65"/>
    </row>
    <row r="61" customFormat="false" ht="15" hidden="false" customHeight="false" outlineLevel="0" collapsed="false">
      <c r="A61" s="65"/>
    </row>
    <row r="62" customFormat="false" ht="15" hidden="false" customHeight="false" outlineLevel="0" collapsed="false">
      <c r="A62" s="65"/>
      <c r="F62" s="66"/>
      <c r="J62" s="66"/>
      <c r="N62" s="66"/>
    </row>
    <row r="63" customFormat="false" ht="15" hidden="false" customHeight="false" outlineLevel="0" collapsed="false">
      <c r="A63" s="65"/>
      <c r="F63" s="66"/>
      <c r="G63" s="66"/>
      <c r="H63" s="66"/>
      <c r="I63" s="66"/>
      <c r="J63" s="66"/>
      <c r="K63" s="66"/>
      <c r="L63" s="66"/>
      <c r="M63" s="66"/>
      <c r="N63" s="66"/>
      <c r="O63" s="19"/>
      <c r="P63" s="19"/>
      <c r="Q63" s="19"/>
      <c r="R63" s="19"/>
      <c r="S63" s="66"/>
      <c r="T63" s="66"/>
      <c r="U63" s="66"/>
    </row>
    <row r="64" customFormat="false" ht="15" hidden="false" customHeight="false" outlineLevel="0" collapsed="false">
      <c r="A64" s="65"/>
      <c r="F64" s="66"/>
      <c r="G64" s="66"/>
      <c r="H64" s="66"/>
      <c r="I64" s="66"/>
      <c r="J64" s="66"/>
      <c r="K64" s="66"/>
      <c r="L64" s="66"/>
      <c r="M64" s="66"/>
      <c r="N64" s="66"/>
      <c r="O64" s="50"/>
      <c r="P64" s="50"/>
      <c r="Q64" s="19"/>
      <c r="R64" s="19"/>
      <c r="S64" s="66"/>
      <c r="T64" s="66"/>
      <c r="U64" s="66"/>
    </row>
  </sheetData>
  <mergeCells count="36">
    <mergeCell ref="B9:E9"/>
    <mergeCell ref="F9:I9"/>
    <mergeCell ref="J9:M9"/>
    <mergeCell ref="N9:Q9"/>
    <mergeCell ref="R9:U9"/>
    <mergeCell ref="B22:E22"/>
    <mergeCell ref="F22:I22"/>
    <mergeCell ref="J22:M22"/>
    <mergeCell ref="N22:Q22"/>
    <mergeCell ref="R22:U22"/>
    <mergeCell ref="V22:X22"/>
    <mergeCell ref="N31:Q31"/>
    <mergeCell ref="R31:U31"/>
    <mergeCell ref="B32:E32"/>
    <mergeCell ref="F32:I32"/>
    <mergeCell ref="J32:M32"/>
    <mergeCell ref="N32:Q32"/>
    <mergeCell ref="R32:U32"/>
    <mergeCell ref="V32:X32"/>
    <mergeCell ref="B39:E39"/>
    <mergeCell ref="F39:I39"/>
    <mergeCell ref="J39:M39"/>
    <mergeCell ref="N39:Q39"/>
    <mergeCell ref="R39:U39"/>
    <mergeCell ref="V39:X39"/>
    <mergeCell ref="B47:E47"/>
    <mergeCell ref="F47:I47"/>
    <mergeCell ref="J47:M47"/>
    <mergeCell ref="N47:Q47"/>
    <mergeCell ref="R47:U47"/>
    <mergeCell ref="V47:X47"/>
    <mergeCell ref="B48:E48"/>
    <mergeCell ref="R51:T51"/>
    <mergeCell ref="N53:Q53"/>
    <mergeCell ref="R53:U53"/>
    <mergeCell ref="B55:E5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LibreOffice/5.1.4.2$MacOSX_X86_64 LibreOffice_project/f99d75f39f1c57ebdd7ffc5f42867c12031db97a</Application>
  <Company>Frederiksberg Kommune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2015-09-07T15:26:33Z</dcterms:created>
  <dc:creator>nich02</dc:creator>
  <dc:description/>
  <dc:language>da-DK</dc:language>
  <cp:lastModifiedBy>angu02</cp:lastModifiedBy>
  <cp:lastPrinted>2016-01-07T07:10:23Z</cp:lastPrinted>
  <dcterms:modified xsi:type="dcterms:W3CDTF">2016-06-26T19:19:17Z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Frederiksberg Kommune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